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/>
  <mc:AlternateContent xmlns:mc="http://schemas.openxmlformats.org/markup-compatibility/2006">
    <mc:Choice Requires="x15">
      <x15ac:absPath xmlns:x15ac="http://schemas.microsoft.com/office/spreadsheetml/2010/11/ac" url="C:\Users\EVALENCIA\Downloads\"/>
    </mc:Choice>
  </mc:AlternateContent>
  <xr:revisionPtr revIDLastSave="0" documentId="8_{3522F884-7872-4C90-B65E-0293CFE388F3}" xr6:coauthVersionLast="47" xr6:coauthVersionMax="47" xr10:uidLastSave="{00000000-0000-0000-0000-000000000000}"/>
  <bookViews>
    <workbookView xWindow="10050" yWindow="0" windowWidth="18615" windowHeight="13665" tabRatio="566" firstSheet="1" activeTab="1" xr2:uid="{00000000-000D-0000-FFFF-FFFF00000000}"/>
  </bookViews>
  <sheets>
    <sheet name="All results" sheetId="11" r:id="rId1"/>
    <sheet name="Final graph" sheetId="12" r:id="rId2"/>
    <sheet name="Results overview" sheetId="13" state="hidden" r:id="rId3"/>
    <sheet name=" Results Overview" sheetId="23" r:id="rId4"/>
    <sheet name="Participant 1" sheetId="1" r:id="rId5"/>
    <sheet name="Participant 2" sheetId="14" r:id="rId6"/>
    <sheet name="Participant 3" sheetId="15" r:id="rId7"/>
    <sheet name="Participant 4" sheetId="16" r:id="rId8"/>
    <sheet name="Participant 5" sheetId="17" r:id="rId9"/>
    <sheet name="Participant 6" sheetId="18" r:id="rId10"/>
    <sheet name="Participant 7" sheetId="19" r:id="rId11"/>
    <sheet name="Participant 8" sheetId="20" r:id="rId12"/>
    <sheet name="Participants 9" sheetId="21" r:id="rId13"/>
    <sheet name="Participant 10" sheetId="22" r:id="rId14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13" i="23" l="1"/>
  <c r="E12" i="23"/>
  <c r="E11" i="23"/>
  <c r="E10" i="23"/>
  <c r="E9" i="23"/>
  <c r="E8" i="23"/>
  <c r="E7" i="23"/>
  <c r="E6" i="23"/>
  <c r="E5" i="23"/>
  <c r="E4" i="23"/>
  <c r="B13" i="23"/>
  <c r="B12" i="23"/>
  <c r="B11" i="23"/>
  <c r="B10" i="23"/>
  <c r="B9" i="23"/>
  <c r="B8" i="23"/>
  <c r="B7" i="23"/>
  <c r="B6" i="23"/>
  <c r="B5" i="23"/>
  <c r="B4" i="23"/>
  <c r="E496" i="11"/>
  <c r="E495" i="11"/>
  <c r="E494" i="11"/>
  <c r="E493" i="11"/>
  <c r="E492" i="11"/>
  <c r="E491" i="11"/>
  <c r="E490" i="11"/>
  <c r="E489" i="11"/>
  <c r="E488" i="11"/>
  <c r="E487" i="11"/>
  <c r="D496" i="11"/>
  <c r="D495" i="11"/>
  <c r="D494" i="11"/>
  <c r="D493" i="11"/>
  <c r="D492" i="11"/>
  <c r="D491" i="11"/>
  <c r="D490" i="11"/>
  <c r="D489" i="11"/>
  <c r="D488" i="11"/>
  <c r="D487" i="11"/>
  <c r="C486" i="11"/>
  <c r="D101" i="11"/>
  <c r="D100" i="11"/>
  <c r="D99" i="11"/>
  <c r="D98" i="11"/>
  <c r="D97" i="11"/>
  <c r="D96" i="11"/>
  <c r="D95" i="11"/>
  <c r="D94" i="11"/>
  <c r="D93" i="11"/>
  <c r="D92" i="11"/>
  <c r="E199" i="11"/>
  <c r="E198" i="11"/>
  <c r="E197" i="11"/>
  <c r="E196" i="11"/>
  <c r="E195" i="11"/>
  <c r="E194" i="11"/>
  <c r="E193" i="11"/>
  <c r="E192" i="11"/>
  <c r="E191" i="11"/>
  <c r="E190" i="11"/>
  <c r="D199" i="11"/>
  <c r="D198" i="11"/>
  <c r="D197" i="11"/>
  <c r="D196" i="11"/>
  <c r="D195" i="11"/>
  <c r="D194" i="11"/>
  <c r="D193" i="11"/>
  <c r="D192" i="11"/>
  <c r="D191" i="11"/>
  <c r="D190" i="11"/>
  <c r="C189" i="11"/>
  <c r="E101" i="11"/>
  <c r="E100" i="11"/>
  <c r="E99" i="11"/>
  <c r="E98" i="11"/>
  <c r="E97" i="11"/>
  <c r="E96" i="11"/>
  <c r="E95" i="11"/>
  <c r="E94" i="11"/>
  <c r="E93" i="11"/>
  <c r="E92" i="11"/>
  <c r="C91" i="11"/>
  <c r="B450" i="11"/>
  <c r="B401" i="11"/>
  <c r="B352" i="11"/>
  <c r="B298" i="11"/>
  <c r="B249" i="11"/>
  <c r="B201" i="11"/>
  <c r="B152" i="11"/>
  <c r="B103" i="11"/>
  <c r="B55" i="11"/>
  <c r="B309" i="22"/>
  <c r="C340" i="22"/>
  <c r="C339" i="22"/>
  <c r="C338" i="22"/>
  <c r="C337" i="22"/>
  <c r="C336" i="22"/>
  <c r="C335" i="22"/>
  <c r="C334" i="22"/>
  <c r="C333" i="22"/>
  <c r="B309" i="21"/>
  <c r="C340" i="21"/>
  <c r="C339" i="21"/>
  <c r="C338" i="21"/>
  <c r="C337" i="21"/>
  <c r="C336" i="21"/>
  <c r="C335" i="21"/>
  <c r="C334" i="21"/>
  <c r="C333" i="21"/>
  <c r="B309" i="20"/>
  <c r="C340" i="20"/>
  <c r="C339" i="20"/>
  <c r="C338" i="20"/>
  <c r="C337" i="20"/>
  <c r="C336" i="20"/>
  <c r="C335" i="20"/>
  <c r="C334" i="20"/>
  <c r="C333" i="20"/>
  <c r="B309" i="19"/>
  <c r="C340" i="19"/>
  <c r="C339" i="19"/>
  <c r="C338" i="19"/>
  <c r="C337" i="19"/>
  <c r="C336" i="19"/>
  <c r="C335" i="19"/>
  <c r="C334" i="19"/>
  <c r="C333" i="19"/>
  <c r="B309" i="18"/>
  <c r="C340" i="18"/>
  <c r="C339" i="18"/>
  <c r="C338" i="18"/>
  <c r="C337" i="18"/>
  <c r="C336" i="18"/>
  <c r="C335" i="18"/>
  <c r="C334" i="18"/>
  <c r="C333" i="18"/>
  <c r="B309" i="17"/>
  <c r="C340" i="17"/>
  <c r="C339" i="17"/>
  <c r="C338" i="17"/>
  <c r="C337" i="17"/>
  <c r="C336" i="17"/>
  <c r="C335" i="17"/>
  <c r="C334" i="17"/>
  <c r="C333" i="17"/>
  <c r="B309" i="16"/>
  <c r="C340" i="16"/>
  <c r="C339" i="16"/>
  <c r="C338" i="16"/>
  <c r="C337" i="16"/>
  <c r="C336" i="16"/>
  <c r="C335" i="16"/>
  <c r="C334" i="16"/>
  <c r="C333" i="16"/>
  <c r="B309" i="15"/>
  <c r="C340" i="15"/>
  <c r="C339" i="15"/>
  <c r="C338" i="15"/>
  <c r="C337" i="15"/>
  <c r="C336" i="15"/>
  <c r="C335" i="15"/>
  <c r="C334" i="15"/>
  <c r="C333" i="15"/>
  <c r="C340" i="14"/>
  <c r="C339" i="14"/>
  <c r="C338" i="14"/>
  <c r="C337" i="14"/>
  <c r="C336" i="14"/>
  <c r="C335" i="14"/>
  <c r="C334" i="14"/>
  <c r="C333" i="14"/>
  <c r="B309" i="14"/>
  <c r="B275" i="22"/>
  <c r="B275" i="21"/>
  <c r="B275" i="20"/>
  <c r="B275" i="19"/>
  <c r="B275" i="18"/>
  <c r="B275" i="17"/>
  <c r="B275" i="16"/>
  <c r="B275" i="15"/>
  <c r="B275" i="14"/>
  <c r="B241" i="22"/>
  <c r="B241" i="21"/>
  <c r="B241" i="20"/>
  <c r="B241" i="19"/>
  <c r="B241" i="18"/>
  <c r="B241" i="17"/>
  <c r="B241" i="16"/>
  <c r="B241" i="15"/>
  <c r="B241" i="14"/>
  <c r="B207" i="22"/>
  <c r="B207" i="21"/>
  <c r="B207" i="20"/>
  <c r="B207" i="19"/>
  <c r="B207" i="18"/>
  <c r="B207" i="17"/>
  <c r="B207" i="16"/>
  <c r="B207" i="15"/>
  <c r="B207" i="14"/>
  <c r="B173" i="22"/>
  <c r="B173" i="21"/>
  <c r="B173" i="20"/>
  <c r="B173" i="19"/>
  <c r="B173" i="18"/>
  <c r="B173" i="17"/>
  <c r="B173" i="16"/>
  <c r="B173" i="15"/>
  <c r="B173" i="14"/>
  <c r="B139" i="22"/>
  <c r="B139" i="21"/>
  <c r="B139" i="20"/>
  <c r="B139" i="19"/>
  <c r="B139" i="18"/>
  <c r="B139" i="17"/>
  <c r="B139" i="16"/>
  <c r="B105" i="16"/>
  <c r="B139" i="15"/>
  <c r="B139" i="14"/>
  <c r="B105" i="22"/>
  <c r="C136" i="22"/>
  <c r="C135" i="22"/>
  <c r="C134" i="22"/>
  <c r="C133" i="22"/>
  <c r="C132" i="22"/>
  <c r="C131" i="22"/>
  <c r="C130" i="22"/>
  <c r="C129" i="22"/>
  <c r="B105" i="21"/>
  <c r="C136" i="21"/>
  <c r="C135" i="21"/>
  <c r="C134" i="21"/>
  <c r="C133" i="21"/>
  <c r="C132" i="21"/>
  <c r="C131" i="21"/>
  <c r="C130" i="21"/>
  <c r="C129" i="21"/>
  <c r="B105" i="20"/>
  <c r="C136" i="20"/>
  <c r="C135" i="20"/>
  <c r="C134" i="20"/>
  <c r="C133" i="20"/>
  <c r="C132" i="20"/>
  <c r="C131" i="20"/>
  <c r="C130" i="20"/>
  <c r="C129" i="20"/>
  <c r="B105" i="19"/>
  <c r="C136" i="19"/>
  <c r="C135" i="19"/>
  <c r="C134" i="19"/>
  <c r="C133" i="19"/>
  <c r="C132" i="19"/>
  <c r="C131" i="19"/>
  <c r="C130" i="19"/>
  <c r="C129" i="19"/>
  <c r="B105" i="18"/>
  <c r="C136" i="18"/>
  <c r="C135" i="18"/>
  <c r="C134" i="18"/>
  <c r="C133" i="18"/>
  <c r="C132" i="18"/>
  <c r="C131" i="18"/>
  <c r="C130" i="18"/>
  <c r="C129" i="18"/>
  <c r="B105" i="17"/>
  <c r="C136" i="17"/>
  <c r="C135" i="17"/>
  <c r="C134" i="17"/>
  <c r="C133" i="17"/>
  <c r="C132" i="17"/>
  <c r="C131" i="17"/>
  <c r="C130" i="17"/>
  <c r="C129" i="17"/>
  <c r="C136" i="16"/>
  <c r="C135" i="16"/>
  <c r="C134" i="16"/>
  <c r="C133" i="16"/>
  <c r="C132" i="16"/>
  <c r="C131" i="16"/>
  <c r="C130" i="16"/>
  <c r="C129" i="16"/>
  <c r="C128" i="16"/>
  <c r="B105" i="15"/>
  <c r="C128" i="15"/>
  <c r="C135" i="15"/>
  <c r="C134" i="15"/>
  <c r="C133" i="15"/>
  <c r="C132" i="15"/>
  <c r="C131" i="15"/>
  <c r="C130" i="15"/>
  <c r="C129" i="15"/>
  <c r="C128" i="14"/>
  <c r="C135" i="14"/>
  <c r="C134" i="14"/>
  <c r="C133" i="14"/>
  <c r="C132" i="14"/>
  <c r="C131" i="14"/>
  <c r="C130" i="14"/>
  <c r="C129" i="14"/>
  <c r="B105" i="14"/>
  <c r="B71" i="22"/>
  <c r="B71" i="21"/>
  <c r="B71" i="20"/>
  <c r="B71" i="19"/>
  <c r="B71" i="18"/>
  <c r="B71" i="17"/>
  <c r="B71" i="16"/>
  <c r="B71" i="14"/>
  <c r="B71" i="15"/>
  <c r="B38" i="22"/>
  <c r="C67" i="22"/>
  <c r="C66" i="22"/>
  <c r="C65" i="22"/>
  <c r="C64" i="22"/>
  <c r="C63" i="22"/>
  <c r="C62" i="22"/>
  <c r="C61" i="22"/>
  <c r="B38" i="21"/>
  <c r="C67" i="21"/>
  <c r="C66" i="21"/>
  <c r="C65" i="21"/>
  <c r="C64" i="21"/>
  <c r="C63" i="21"/>
  <c r="C62" i="21"/>
  <c r="C61" i="21"/>
  <c r="B38" i="20"/>
  <c r="C67" i="20"/>
  <c r="C66" i="20"/>
  <c r="C65" i="20"/>
  <c r="C64" i="20"/>
  <c r="C63" i="20"/>
  <c r="C62" i="20"/>
  <c r="C61" i="20"/>
  <c r="B38" i="19"/>
  <c r="C67" i="19"/>
  <c r="C66" i="19"/>
  <c r="C65" i="19"/>
  <c r="C64" i="19"/>
  <c r="C63" i="19"/>
  <c r="C62" i="19"/>
  <c r="C61" i="19"/>
  <c r="B38" i="18"/>
  <c r="C67" i="18"/>
  <c r="C66" i="18"/>
  <c r="C65" i="18"/>
  <c r="C64" i="18"/>
  <c r="C63" i="18"/>
  <c r="C62" i="18"/>
  <c r="C61" i="18"/>
  <c r="B38" i="17"/>
  <c r="C67" i="17"/>
  <c r="C66" i="17"/>
  <c r="C65" i="17"/>
  <c r="C64" i="17"/>
  <c r="C63" i="17"/>
  <c r="C62" i="17"/>
  <c r="C61" i="17"/>
  <c r="B38" i="16"/>
  <c r="C67" i="16"/>
  <c r="C66" i="16"/>
  <c r="C65" i="16"/>
  <c r="C64" i="16"/>
  <c r="C63" i="16"/>
  <c r="C62" i="16"/>
  <c r="C61" i="16"/>
  <c r="B38" i="15"/>
  <c r="C67" i="15"/>
  <c r="C66" i="15"/>
  <c r="C65" i="15"/>
  <c r="C64" i="15"/>
  <c r="C63" i="15"/>
  <c r="C62" i="15"/>
  <c r="C61" i="15"/>
  <c r="C68" i="14"/>
  <c r="C67" i="14"/>
  <c r="C66" i="14"/>
  <c r="C65" i="14"/>
  <c r="C64" i="14"/>
  <c r="C63" i="14"/>
  <c r="C62" i="14"/>
  <c r="C61" i="14"/>
  <c r="B38" i="14"/>
  <c r="B5" i="11"/>
  <c r="F486" i="11" l="1"/>
  <c r="I13" i="23" s="1"/>
  <c r="F189" i="11"/>
  <c r="I7" i="23" s="1"/>
  <c r="F91" i="11"/>
  <c r="I5" i="23" s="1"/>
  <c r="E484" i="11"/>
  <c r="E483" i="11"/>
  <c r="E482" i="11"/>
  <c r="E481" i="11"/>
  <c r="E480" i="11"/>
  <c r="E479" i="11"/>
  <c r="E478" i="11"/>
  <c r="E477" i="11"/>
  <c r="E476" i="11"/>
  <c r="E475" i="11"/>
  <c r="D481" i="11"/>
  <c r="D484" i="11"/>
  <c r="D483" i="11"/>
  <c r="D482" i="11"/>
  <c r="D480" i="11"/>
  <c r="D479" i="11"/>
  <c r="D478" i="11"/>
  <c r="D477" i="11"/>
  <c r="D476" i="11"/>
  <c r="D475" i="11"/>
  <c r="E472" i="11"/>
  <c r="E471" i="11"/>
  <c r="E470" i="11"/>
  <c r="E469" i="11"/>
  <c r="E468" i="11"/>
  <c r="E467" i="11"/>
  <c r="E466" i="11"/>
  <c r="E465" i="11"/>
  <c r="E464" i="11"/>
  <c r="E463" i="11"/>
  <c r="D472" i="11"/>
  <c r="D471" i="11"/>
  <c r="D470" i="11"/>
  <c r="D469" i="11"/>
  <c r="D468" i="11"/>
  <c r="D467" i="11"/>
  <c r="D466" i="11"/>
  <c r="D465" i="11"/>
  <c r="D464" i="11"/>
  <c r="D463" i="11"/>
  <c r="E460" i="11"/>
  <c r="E459" i="11"/>
  <c r="E458" i="11"/>
  <c r="E457" i="11"/>
  <c r="E456" i="11"/>
  <c r="E455" i="11"/>
  <c r="E454" i="11"/>
  <c r="E453" i="11"/>
  <c r="E452" i="11"/>
  <c r="E451" i="11"/>
  <c r="D460" i="11"/>
  <c r="D459" i="11"/>
  <c r="D458" i="11"/>
  <c r="D457" i="11"/>
  <c r="D456" i="11"/>
  <c r="D455" i="11"/>
  <c r="D454" i="11"/>
  <c r="D453" i="11"/>
  <c r="D452" i="11"/>
  <c r="D451" i="11"/>
  <c r="C474" i="11"/>
  <c r="C462" i="11"/>
  <c r="C450" i="11"/>
  <c r="E448" i="11"/>
  <c r="E447" i="11"/>
  <c r="E446" i="11"/>
  <c r="E445" i="11"/>
  <c r="E444" i="11"/>
  <c r="E443" i="11"/>
  <c r="E442" i="11"/>
  <c r="E441" i="11"/>
  <c r="E440" i="11"/>
  <c r="E439" i="11"/>
  <c r="D448" i="11"/>
  <c r="D447" i="11"/>
  <c r="D446" i="11"/>
  <c r="D445" i="11"/>
  <c r="D444" i="11"/>
  <c r="D443" i="11"/>
  <c r="D442" i="11"/>
  <c r="D441" i="11"/>
  <c r="D440" i="11"/>
  <c r="D439" i="11"/>
  <c r="E436" i="11"/>
  <c r="E435" i="11"/>
  <c r="E434" i="11"/>
  <c r="E433" i="11"/>
  <c r="E432" i="11"/>
  <c r="E431" i="11"/>
  <c r="E430" i="11"/>
  <c r="E429" i="11"/>
  <c r="E428" i="11"/>
  <c r="E427" i="11"/>
  <c r="D436" i="11"/>
  <c r="D435" i="11"/>
  <c r="D434" i="11"/>
  <c r="D433" i="11"/>
  <c r="D432" i="11"/>
  <c r="D431" i="11"/>
  <c r="D430" i="11"/>
  <c r="D429" i="11"/>
  <c r="D428" i="11"/>
  <c r="D427" i="11"/>
  <c r="E424" i="11"/>
  <c r="E423" i="11"/>
  <c r="E422" i="11"/>
  <c r="E421" i="11"/>
  <c r="E420" i="11"/>
  <c r="E419" i="11"/>
  <c r="E418" i="11"/>
  <c r="E417" i="11"/>
  <c r="E416" i="11"/>
  <c r="E415" i="11"/>
  <c r="D424" i="11"/>
  <c r="D423" i="11"/>
  <c r="D422" i="11"/>
  <c r="D421" i="11"/>
  <c r="D420" i="11"/>
  <c r="D419" i="11"/>
  <c r="D418" i="11"/>
  <c r="D417" i="11"/>
  <c r="D416" i="11"/>
  <c r="D415" i="11"/>
  <c r="E411" i="11"/>
  <c r="E410" i="11"/>
  <c r="E409" i="11"/>
  <c r="E408" i="11"/>
  <c r="E407" i="11"/>
  <c r="E406" i="11"/>
  <c r="E405" i="11"/>
  <c r="E404" i="11"/>
  <c r="E403" i="11"/>
  <c r="E402" i="11"/>
  <c r="D411" i="11"/>
  <c r="D410" i="11"/>
  <c r="D409" i="11"/>
  <c r="D408" i="11"/>
  <c r="D407" i="11"/>
  <c r="D406" i="11"/>
  <c r="D405" i="11"/>
  <c r="D404" i="11"/>
  <c r="D403" i="11"/>
  <c r="D402" i="11"/>
  <c r="C438" i="11"/>
  <c r="C426" i="11"/>
  <c r="C413" i="11"/>
  <c r="C401" i="11"/>
  <c r="E399" i="11"/>
  <c r="E398" i="11"/>
  <c r="E397" i="11"/>
  <c r="E396" i="11"/>
  <c r="E395" i="11"/>
  <c r="E394" i="11"/>
  <c r="E393" i="11"/>
  <c r="E392" i="11"/>
  <c r="E391" i="11"/>
  <c r="E390" i="11"/>
  <c r="D399" i="11"/>
  <c r="D398" i="11"/>
  <c r="D397" i="11"/>
  <c r="D396" i="11"/>
  <c r="D395" i="11"/>
  <c r="D394" i="11"/>
  <c r="D393" i="11"/>
  <c r="D392" i="11"/>
  <c r="D391" i="11"/>
  <c r="D390" i="11"/>
  <c r="E387" i="11"/>
  <c r="E386" i="11"/>
  <c r="E385" i="11"/>
  <c r="E384" i="11"/>
  <c r="E383" i="11"/>
  <c r="E382" i="11"/>
  <c r="E381" i="11"/>
  <c r="E380" i="11"/>
  <c r="E379" i="11"/>
  <c r="E378" i="11"/>
  <c r="D387" i="11"/>
  <c r="D386" i="11"/>
  <c r="D385" i="11"/>
  <c r="D384" i="11"/>
  <c r="D383" i="11"/>
  <c r="D382" i="11"/>
  <c r="D381" i="11"/>
  <c r="D380" i="11"/>
  <c r="D379" i="11"/>
  <c r="D378" i="11"/>
  <c r="E375" i="11"/>
  <c r="E374" i="11"/>
  <c r="E373" i="11"/>
  <c r="E372" i="11"/>
  <c r="E371" i="11"/>
  <c r="E370" i="11"/>
  <c r="E369" i="11"/>
  <c r="E368" i="11"/>
  <c r="E367" i="11"/>
  <c r="E366" i="11"/>
  <c r="D375" i="11"/>
  <c r="D374" i="11"/>
  <c r="D373" i="11"/>
  <c r="D372" i="11"/>
  <c r="D371" i="11"/>
  <c r="D370" i="11"/>
  <c r="D369" i="11"/>
  <c r="D368" i="11"/>
  <c r="D367" i="11"/>
  <c r="D366" i="11"/>
  <c r="E362" i="11"/>
  <c r="E361" i="11"/>
  <c r="E360" i="11"/>
  <c r="E359" i="11"/>
  <c r="E358" i="11"/>
  <c r="E357" i="11"/>
  <c r="E356" i="11"/>
  <c r="E355" i="11"/>
  <c r="E354" i="11"/>
  <c r="E353" i="11"/>
  <c r="D362" i="11"/>
  <c r="D361" i="11"/>
  <c r="D360" i="11"/>
  <c r="D359" i="11"/>
  <c r="D358" i="11"/>
  <c r="D357" i="11"/>
  <c r="D356" i="11"/>
  <c r="D355" i="11"/>
  <c r="D354" i="11"/>
  <c r="D353" i="11"/>
  <c r="C389" i="11"/>
  <c r="C377" i="11"/>
  <c r="C364" i="11"/>
  <c r="C352" i="11"/>
  <c r="E350" i="11"/>
  <c r="E349" i="11"/>
  <c r="E348" i="11"/>
  <c r="E347" i="11"/>
  <c r="E346" i="11"/>
  <c r="E345" i="11"/>
  <c r="E344" i="11"/>
  <c r="E343" i="11"/>
  <c r="E342" i="11"/>
  <c r="E341" i="11"/>
  <c r="D350" i="11"/>
  <c r="D349" i="11"/>
  <c r="D348" i="11"/>
  <c r="D347" i="11"/>
  <c r="D346" i="11"/>
  <c r="D345" i="11"/>
  <c r="D344" i="11"/>
  <c r="D343" i="11"/>
  <c r="D342" i="11"/>
  <c r="D341" i="11"/>
  <c r="E338" i="11"/>
  <c r="E337" i="11"/>
  <c r="E336" i="11"/>
  <c r="E335" i="11"/>
  <c r="E334" i="11"/>
  <c r="E333" i="11"/>
  <c r="E332" i="11"/>
  <c r="E331" i="11"/>
  <c r="E330" i="11"/>
  <c r="E329" i="11"/>
  <c r="D338" i="11"/>
  <c r="D337" i="11"/>
  <c r="D336" i="11"/>
  <c r="D335" i="11"/>
  <c r="D334" i="11"/>
  <c r="D333" i="11"/>
  <c r="D332" i="11"/>
  <c r="D331" i="11"/>
  <c r="D330" i="11"/>
  <c r="D329" i="11"/>
  <c r="E321" i="11"/>
  <c r="E320" i="11"/>
  <c r="E319" i="11"/>
  <c r="E318" i="11"/>
  <c r="E317" i="11"/>
  <c r="E316" i="11"/>
  <c r="E315" i="11"/>
  <c r="E314" i="11"/>
  <c r="E313" i="11"/>
  <c r="E312" i="11"/>
  <c r="D321" i="11"/>
  <c r="D320" i="11"/>
  <c r="D319" i="11"/>
  <c r="D318" i="11"/>
  <c r="D317" i="11"/>
  <c r="D316" i="11"/>
  <c r="D315" i="11"/>
  <c r="D314" i="11"/>
  <c r="D313" i="11"/>
  <c r="D312" i="11"/>
  <c r="E308" i="11"/>
  <c r="E307" i="11"/>
  <c r="E306" i="11"/>
  <c r="E305" i="11"/>
  <c r="E304" i="11"/>
  <c r="E303" i="11"/>
  <c r="E302" i="11"/>
  <c r="E301" i="11"/>
  <c r="E300" i="11"/>
  <c r="E299" i="11"/>
  <c r="D308" i="11"/>
  <c r="D307" i="11"/>
  <c r="D306" i="11"/>
  <c r="D305" i="11"/>
  <c r="D304" i="11"/>
  <c r="D303" i="11"/>
  <c r="D302" i="11"/>
  <c r="D301" i="11"/>
  <c r="D300" i="11"/>
  <c r="D299" i="11"/>
  <c r="C340" i="11"/>
  <c r="C323" i="11"/>
  <c r="C310" i="11"/>
  <c r="C298" i="11"/>
  <c r="E296" i="11"/>
  <c r="E295" i="11"/>
  <c r="E294" i="11"/>
  <c r="E293" i="11"/>
  <c r="E292" i="11"/>
  <c r="E291" i="11"/>
  <c r="E290" i="11"/>
  <c r="E289" i="11"/>
  <c r="E288" i="11"/>
  <c r="E287" i="11"/>
  <c r="D296" i="11"/>
  <c r="D295" i="11"/>
  <c r="D294" i="11"/>
  <c r="D293" i="11"/>
  <c r="D292" i="11"/>
  <c r="D291" i="11"/>
  <c r="D290" i="11"/>
  <c r="D289" i="11"/>
  <c r="D288" i="11"/>
  <c r="D287" i="11"/>
  <c r="E284" i="11"/>
  <c r="E283" i="11"/>
  <c r="E282" i="11"/>
  <c r="E281" i="11"/>
  <c r="E280" i="11"/>
  <c r="E279" i="11"/>
  <c r="E278" i="11"/>
  <c r="E277" i="11"/>
  <c r="E276" i="11"/>
  <c r="E275" i="11"/>
  <c r="D284" i="11"/>
  <c r="D283" i="11"/>
  <c r="D282" i="11"/>
  <c r="D281" i="11"/>
  <c r="D280" i="11"/>
  <c r="D279" i="11"/>
  <c r="D278" i="11"/>
  <c r="D277" i="11"/>
  <c r="D276" i="11"/>
  <c r="D275" i="11"/>
  <c r="E272" i="11"/>
  <c r="E271" i="11"/>
  <c r="E270" i="11"/>
  <c r="E269" i="11"/>
  <c r="E268" i="11"/>
  <c r="E267" i="11"/>
  <c r="E266" i="11"/>
  <c r="E265" i="11"/>
  <c r="E264" i="11"/>
  <c r="E263" i="11"/>
  <c r="D272" i="11"/>
  <c r="D271" i="11"/>
  <c r="D270" i="11"/>
  <c r="D269" i="11"/>
  <c r="D268" i="11"/>
  <c r="D267" i="11"/>
  <c r="D266" i="11"/>
  <c r="D265" i="11"/>
  <c r="D264" i="11"/>
  <c r="D263" i="11"/>
  <c r="E259" i="11"/>
  <c r="E258" i="11"/>
  <c r="E257" i="11"/>
  <c r="E256" i="11"/>
  <c r="E255" i="11"/>
  <c r="E254" i="11"/>
  <c r="E253" i="11"/>
  <c r="E252" i="11"/>
  <c r="E251" i="11"/>
  <c r="E250" i="11"/>
  <c r="D259" i="11"/>
  <c r="D258" i="11"/>
  <c r="D257" i="11"/>
  <c r="D256" i="11"/>
  <c r="D255" i="11"/>
  <c r="D254" i="11"/>
  <c r="D253" i="11"/>
  <c r="D252" i="11"/>
  <c r="D251" i="11"/>
  <c r="D250" i="11"/>
  <c r="C286" i="11"/>
  <c r="C274" i="11"/>
  <c r="C261" i="11"/>
  <c r="C249" i="11"/>
  <c r="E247" i="11"/>
  <c r="E246" i="11"/>
  <c r="E245" i="11"/>
  <c r="E244" i="11"/>
  <c r="E243" i="11"/>
  <c r="E242" i="11"/>
  <c r="E241" i="11"/>
  <c r="E240" i="11"/>
  <c r="E239" i="11"/>
  <c r="E238" i="11"/>
  <c r="D247" i="11"/>
  <c r="D246" i="11"/>
  <c r="D245" i="11"/>
  <c r="D244" i="11"/>
  <c r="D243" i="11"/>
  <c r="D242" i="11"/>
  <c r="D241" i="11"/>
  <c r="D240" i="11"/>
  <c r="D239" i="11"/>
  <c r="D238" i="11"/>
  <c r="E235" i="11"/>
  <c r="E234" i="11"/>
  <c r="E233" i="11"/>
  <c r="E232" i="11"/>
  <c r="E231" i="11"/>
  <c r="E230" i="11"/>
  <c r="E229" i="11"/>
  <c r="E228" i="11"/>
  <c r="E227" i="11"/>
  <c r="E226" i="11"/>
  <c r="D235" i="11"/>
  <c r="D234" i="11"/>
  <c r="D233" i="11"/>
  <c r="D232" i="11"/>
  <c r="D231" i="11"/>
  <c r="D230" i="11"/>
  <c r="D229" i="11"/>
  <c r="D228" i="11"/>
  <c r="D227" i="11"/>
  <c r="D226" i="11"/>
  <c r="E223" i="11"/>
  <c r="E222" i="11"/>
  <c r="E221" i="11"/>
  <c r="E220" i="11"/>
  <c r="E219" i="11"/>
  <c r="E218" i="11"/>
  <c r="E217" i="11"/>
  <c r="E216" i="11"/>
  <c r="E215" i="11"/>
  <c r="E214" i="11"/>
  <c r="D223" i="11"/>
  <c r="D222" i="11"/>
  <c r="D221" i="11"/>
  <c r="D220" i="11"/>
  <c r="D219" i="11"/>
  <c r="D218" i="11"/>
  <c r="D217" i="11"/>
  <c r="D216" i="11"/>
  <c r="D215" i="11"/>
  <c r="D214" i="11"/>
  <c r="E211" i="11"/>
  <c r="E210" i="11"/>
  <c r="E209" i="11"/>
  <c r="E208" i="11"/>
  <c r="E207" i="11"/>
  <c r="E206" i="11"/>
  <c r="E205" i="11"/>
  <c r="E204" i="11"/>
  <c r="E203" i="11"/>
  <c r="E202" i="11"/>
  <c r="D211" i="11"/>
  <c r="D210" i="11"/>
  <c r="D209" i="11"/>
  <c r="D208" i="11"/>
  <c r="D207" i="11"/>
  <c r="D206" i="11"/>
  <c r="D205" i="11"/>
  <c r="D204" i="11"/>
  <c r="D203" i="11"/>
  <c r="D202" i="11"/>
  <c r="E187" i="11"/>
  <c r="E186" i="11"/>
  <c r="E185" i="11"/>
  <c r="E184" i="11"/>
  <c r="E183" i="11"/>
  <c r="E182" i="11"/>
  <c r="E181" i="11"/>
  <c r="E180" i="11"/>
  <c r="E179" i="11"/>
  <c r="E178" i="11"/>
  <c r="D187" i="11"/>
  <c r="D186" i="11"/>
  <c r="D185" i="11"/>
  <c r="D184" i="11"/>
  <c r="D183" i="11"/>
  <c r="D182" i="11"/>
  <c r="D181" i="11"/>
  <c r="D180" i="11"/>
  <c r="D179" i="11"/>
  <c r="D178" i="11"/>
  <c r="E175" i="11"/>
  <c r="E174" i="11"/>
  <c r="E173" i="11"/>
  <c r="E172" i="11"/>
  <c r="E171" i="11"/>
  <c r="E170" i="11"/>
  <c r="E169" i="11"/>
  <c r="E168" i="11"/>
  <c r="E167" i="11"/>
  <c r="E166" i="11"/>
  <c r="D175" i="11"/>
  <c r="D174" i="11"/>
  <c r="D173" i="11"/>
  <c r="D172" i="11"/>
  <c r="D171" i="11"/>
  <c r="D170" i="11"/>
  <c r="D169" i="11"/>
  <c r="D168" i="11"/>
  <c r="D167" i="11"/>
  <c r="D166" i="11"/>
  <c r="E162" i="11"/>
  <c r="E161" i="11"/>
  <c r="E160" i="11"/>
  <c r="E159" i="11"/>
  <c r="E158" i="11"/>
  <c r="E157" i="11"/>
  <c r="E156" i="11"/>
  <c r="E155" i="11"/>
  <c r="E154" i="11"/>
  <c r="E153" i="11"/>
  <c r="D162" i="11"/>
  <c r="D161" i="11"/>
  <c r="D160" i="11"/>
  <c r="D159" i="11"/>
  <c r="D158" i="11"/>
  <c r="D157" i="11"/>
  <c r="D156" i="11"/>
  <c r="D155" i="11"/>
  <c r="D154" i="11"/>
  <c r="D153" i="11"/>
  <c r="C177" i="11"/>
  <c r="C164" i="11"/>
  <c r="C152" i="11"/>
  <c r="E150" i="11"/>
  <c r="E149" i="11"/>
  <c r="E148" i="11"/>
  <c r="E147" i="11"/>
  <c r="E146" i="11"/>
  <c r="E145" i="11"/>
  <c r="E144" i="11"/>
  <c r="E143" i="11"/>
  <c r="E142" i="11"/>
  <c r="E141" i="11"/>
  <c r="D141" i="11"/>
  <c r="D142" i="11"/>
  <c r="D150" i="11"/>
  <c r="D149" i="11"/>
  <c r="D148" i="11"/>
  <c r="D147" i="11"/>
  <c r="D146" i="11"/>
  <c r="D145" i="11"/>
  <c r="D144" i="11"/>
  <c r="D143" i="11"/>
  <c r="E138" i="11"/>
  <c r="E137" i="11"/>
  <c r="E136" i="11"/>
  <c r="E135" i="11"/>
  <c r="E134" i="11"/>
  <c r="E133" i="11"/>
  <c r="E132" i="11"/>
  <c r="E131" i="11"/>
  <c r="E130" i="11"/>
  <c r="E129" i="11"/>
  <c r="D138" i="11"/>
  <c r="D137" i="11"/>
  <c r="D136" i="11"/>
  <c r="D135" i="11"/>
  <c r="D134" i="11"/>
  <c r="D133" i="11"/>
  <c r="D132" i="11"/>
  <c r="D131" i="11"/>
  <c r="D130" i="11"/>
  <c r="D129" i="11"/>
  <c r="E125" i="11"/>
  <c r="E124" i="11"/>
  <c r="E123" i="11"/>
  <c r="E122" i="11"/>
  <c r="E121" i="11"/>
  <c r="E120" i="11"/>
  <c r="E119" i="11"/>
  <c r="E118" i="11"/>
  <c r="E117" i="11"/>
  <c r="E116" i="11"/>
  <c r="D125" i="11"/>
  <c r="D124" i="11"/>
  <c r="D123" i="11"/>
  <c r="D122" i="11"/>
  <c r="D121" i="11"/>
  <c r="D120" i="11"/>
  <c r="D119" i="11"/>
  <c r="D118" i="11"/>
  <c r="D117" i="11"/>
  <c r="D116" i="11"/>
  <c r="E113" i="11"/>
  <c r="E112" i="11"/>
  <c r="E111" i="11"/>
  <c r="E110" i="11"/>
  <c r="E109" i="11"/>
  <c r="E108" i="11"/>
  <c r="E107" i="11"/>
  <c r="E106" i="11"/>
  <c r="E105" i="11"/>
  <c r="E104" i="11"/>
  <c r="D113" i="11"/>
  <c r="D112" i="11"/>
  <c r="D111" i="11"/>
  <c r="D110" i="11"/>
  <c r="D109" i="11"/>
  <c r="D108" i="11"/>
  <c r="D107" i="11"/>
  <c r="D106" i="11"/>
  <c r="D105" i="11"/>
  <c r="D104" i="11"/>
  <c r="C140" i="11"/>
  <c r="C127" i="11"/>
  <c r="C115" i="11"/>
  <c r="C103" i="11"/>
  <c r="C79" i="11"/>
  <c r="C67" i="11"/>
  <c r="C55" i="11"/>
  <c r="E89" i="11"/>
  <c r="E88" i="11"/>
  <c r="E87" i="11"/>
  <c r="E86" i="11"/>
  <c r="E85" i="11"/>
  <c r="E84" i="11"/>
  <c r="E83" i="11"/>
  <c r="E82" i="11"/>
  <c r="E81" i="11"/>
  <c r="E80" i="11"/>
  <c r="D89" i="11"/>
  <c r="D88" i="11"/>
  <c r="D87" i="11"/>
  <c r="D86" i="11"/>
  <c r="D85" i="11"/>
  <c r="D84" i="11"/>
  <c r="D83" i="11"/>
  <c r="D82" i="11"/>
  <c r="D81" i="11"/>
  <c r="D80" i="11"/>
  <c r="E77" i="11"/>
  <c r="E76" i="11"/>
  <c r="E75" i="11"/>
  <c r="E74" i="11"/>
  <c r="E73" i="11"/>
  <c r="E72" i="11"/>
  <c r="E71" i="11"/>
  <c r="E70" i="11"/>
  <c r="E69" i="11"/>
  <c r="E68" i="11"/>
  <c r="D77" i="11"/>
  <c r="D76" i="11"/>
  <c r="D75" i="11"/>
  <c r="D74" i="11"/>
  <c r="D73" i="11"/>
  <c r="D72" i="11"/>
  <c r="D71" i="11"/>
  <c r="D70" i="11"/>
  <c r="D69" i="11"/>
  <c r="D68" i="11"/>
  <c r="E65" i="11"/>
  <c r="E64" i="11"/>
  <c r="E63" i="11"/>
  <c r="E62" i="11"/>
  <c r="E61" i="11"/>
  <c r="E60" i="11"/>
  <c r="E59" i="11"/>
  <c r="E58" i="11"/>
  <c r="E57" i="11"/>
  <c r="E56" i="11"/>
  <c r="D65" i="11"/>
  <c r="D64" i="11"/>
  <c r="D63" i="11"/>
  <c r="D62" i="11"/>
  <c r="D61" i="11"/>
  <c r="D60" i="11"/>
  <c r="D59" i="11"/>
  <c r="D58" i="11"/>
  <c r="D57" i="11"/>
  <c r="D56" i="11"/>
  <c r="E53" i="11"/>
  <c r="E52" i="11"/>
  <c r="E51" i="11"/>
  <c r="E50" i="11"/>
  <c r="E49" i="11"/>
  <c r="E48" i="11"/>
  <c r="E47" i="11"/>
  <c r="E46" i="11"/>
  <c r="E45" i="11"/>
  <c r="E44" i="11"/>
  <c r="D53" i="11"/>
  <c r="D52" i="11"/>
  <c r="D51" i="11"/>
  <c r="D50" i="11"/>
  <c r="D49" i="11"/>
  <c r="D48" i="11"/>
  <c r="D47" i="11"/>
  <c r="D46" i="11"/>
  <c r="D45" i="11"/>
  <c r="D44" i="11"/>
  <c r="D34" i="11"/>
  <c r="E41" i="11"/>
  <c r="E40" i="11"/>
  <c r="E39" i="11"/>
  <c r="E38" i="11"/>
  <c r="E37" i="11"/>
  <c r="E36" i="11"/>
  <c r="E35" i="11"/>
  <c r="E34" i="11"/>
  <c r="E33" i="11"/>
  <c r="E32" i="11"/>
  <c r="D41" i="11"/>
  <c r="D40" i="11"/>
  <c r="D39" i="11"/>
  <c r="D38" i="11"/>
  <c r="D37" i="11"/>
  <c r="D36" i="11"/>
  <c r="D35" i="11"/>
  <c r="D33" i="11"/>
  <c r="D32" i="11"/>
  <c r="D19" i="11"/>
  <c r="E28" i="11"/>
  <c r="E27" i="11"/>
  <c r="E26" i="11"/>
  <c r="E25" i="11"/>
  <c r="E24" i="11"/>
  <c r="E23" i="11"/>
  <c r="E22" i="11"/>
  <c r="E21" i="11"/>
  <c r="E20" i="11"/>
  <c r="E19" i="11"/>
  <c r="D28" i="11"/>
  <c r="D27" i="11"/>
  <c r="D26" i="11"/>
  <c r="D25" i="11"/>
  <c r="D24" i="11"/>
  <c r="D23" i="11"/>
  <c r="D22" i="11"/>
  <c r="D21" i="11"/>
  <c r="D20" i="11"/>
  <c r="E15" i="11"/>
  <c r="E14" i="11"/>
  <c r="E13" i="11"/>
  <c r="E12" i="11"/>
  <c r="E11" i="11"/>
  <c r="E10" i="11"/>
  <c r="E9" i="11"/>
  <c r="E8" i="11"/>
  <c r="E7" i="11"/>
  <c r="E6" i="11"/>
  <c r="D15" i="11"/>
  <c r="D14" i="11"/>
  <c r="D13" i="11"/>
  <c r="D12" i="11"/>
  <c r="D11" i="11"/>
  <c r="D10" i="11"/>
  <c r="D9" i="11"/>
  <c r="D8" i="11"/>
  <c r="D7" i="11"/>
  <c r="D6" i="11"/>
  <c r="C43" i="11"/>
  <c r="C30" i="11"/>
  <c r="C17" i="11"/>
  <c r="C5" i="11"/>
  <c r="C332" i="22"/>
  <c r="C331" i="22"/>
  <c r="C330" i="22"/>
  <c r="C329" i="22"/>
  <c r="C328" i="22"/>
  <c r="C327" i="22"/>
  <c r="C326" i="22"/>
  <c r="C325" i="22"/>
  <c r="C324" i="22"/>
  <c r="C323" i="22"/>
  <c r="C322" i="22"/>
  <c r="C321" i="22"/>
  <c r="C320" i="22"/>
  <c r="C319" i="22"/>
  <c r="C318" i="22"/>
  <c r="C317" i="22"/>
  <c r="C316" i="22"/>
  <c r="C315" i="22"/>
  <c r="C314" i="22"/>
  <c r="C313" i="22"/>
  <c r="C312" i="22"/>
  <c r="C311" i="22"/>
  <c r="C310" i="22"/>
  <c r="C309" i="22"/>
  <c r="C306" i="22"/>
  <c r="C305" i="22"/>
  <c r="C304" i="22"/>
  <c r="C303" i="22"/>
  <c r="C302" i="22"/>
  <c r="C301" i="22"/>
  <c r="C300" i="22"/>
  <c r="C299" i="22"/>
  <c r="C298" i="22"/>
  <c r="C297" i="22"/>
  <c r="C296" i="22"/>
  <c r="C295" i="22"/>
  <c r="C294" i="22"/>
  <c r="C293" i="22"/>
  <c r="C292" i="22"/>
  <c r="C291" i="22"/>
  <c r="C290" i="22"/>
  <c r="C289" i="22"/>
  <c r="C288" i="22"/>
  <c r="C287" i="22"/>
  <c r="C286" i="22"/>
  <c r="C285" i="22"/>
  <c r="C284" i="22"/>
  <c r="C283" i="22"/>
  <c r="C282" i="22"/>
  <c r="C281" i="22"/>
  <c r="C280" i="22"/>
  <c r="C279" i="22"/>
  <c r="C278" i="22"/>
  <c r="C277" i="22"/>
  <c r="C276" i="22"/>
  <c r="C275" i="22"/>
  <c r="C272" i="22"/>
  <c r="C271" i="22"/>
  <c r="C270" i="22"/>
  <c r="C269" i="22"/>
  <c r="C268" i="22"/>
  <c r="C267" i="22"/>
  <c r="C266" i="22"/>
  <c r="C265" i="22"/>
  <c r="C264" i="22"/>
  <c r="C263" i="22"/>
  <c r="C262" i="22"/>
  <c r="C261" i="22"/>
  <c r="C260" i="22"/>
  <c r="C259" i="22"/>
  <c r="C258" i="22"/>
  <c r="C257" i="22"/>
  <c r="C256" i="22"/>
  <c r="C255" i="22"/>
  <c r="C254" i="22"/>
  <c r="C253" i="22"/>
  <c r="C252" i="22"/>
  <c r="C251" i="22"/>
  <c r="C250" i="22"/>
  <c r="C249" i="22"/>
  <c r="C248" i="22"/>
  <c r="C247" i="22"/>
  <c r="C246" i="22"/>
  <c r="C245" i="22"/>
  <c r="C244" i="22"/>
  <c r="C243" i="22"/>
  <c r="C242" i="22"/>
  <c r="C241" i="22"/>
  <c r="C238" i="22"/>
  <c r="C237" i="22"/>
  <c r="C236" i="22"/>
  <c r="C235" i="22"/>
  <c r="C234" i="22"/>
  <c r="C233" i="22"/>
  <c r="C232" i="22"/>
  <c r="C231" i="22"/>
  <c r="C230" i="22"/>
  <c r="C229" i="22"/>
  <c r="C228" i="22"/>
  <c r="C227" i="22"/>
  <c r="C226" i="22"/>
  <c r="C225" i="22"/>
  <c r="C224" i="22"/>
  <c r="C223" i="22"/>
  <c r="C222" i="22"/>
  <c r="C221" i="22"/>
  <c r="C220" i="22"/>
  <c r="C219" i="22"/>
  <c r="C218" i="22"/>
  <c r="C217" i="22"/>
  <c r="C216" i="22"/>
  <c r="C215" i="22"/>
  <c r="C214" i="22"/>
  <c r="C213" i="22"/>
  <c r="C212" i="22"/>
  <c r="C211" i="22"/>
  <c r="C210" i="22"/>
  <c r="C209" i="22"/>
  <c r="C208" i="22"/>
  <c r="C207" i="22"/>
  <c r="C204" i="22"/>
  <c r="C203" i="22"/>
  <c r="C202" i="22"/>
  <c r="C201" i="22"/>
  <c r="C200" i="22"/>
  <c r="C199" i="22"/>
  <c r="C198" i="22"/>
  <c r="C197" i="22"/>
  <c r="C196" i="22"/>
  <c r="C195" i="22"/>
  <c r="C194" i="22"/>
  <c r="C193" i="22"/>
  <c r="C192" i="22"/>
  <c r="C191" i="22"/>
  <c r="C190" i="22"/>
  <c r="C189" i="22"/>
  <c r="C188" i="22"/>
  <c r="C187" i="22"/>
  <c r="C186" i="22"/>
  <c r="C185" i="22"/>
  <c r="C184" i="22"/>
  <c r="C183" i="22"/>
  <c r="C182" i="22"/>
  <c r="C181" i="22"/>
  <c r="C180" i="22"/>
  <c r="C179" i="22"/>
  <c r="C178" i="22"/>
  <c r="C177" i="22"/>
  <c r="C176" i="22"/>
  <c r="C175" i="22"/>
  <c r="C174" i="22"/>
  <c r="C173" i="22"/>
  <c r="C170" i="22"/>
  <c r="C169" i="22"/>
  <c r="C168" i="22"/>
  <c r="C167" i="22"/>
  <c r="C166" i="22"/>
  <c r="C165" i="22"/>
  <c r="C164" i="22"/>
  <c r="C163" i="22"/>
  <c r="C162" i="22"/>
  <c r="C161" i="22"/>
  <c r="C160" i="22"/>
  <c r="C159" i="22"/>
  <c r="C158" i="22"/>
  <c r="C157" i="22"/>
  <c r="C156" i="22"/>
  <c r="C155" i="22"/>
  <c r="C154" i="22"/>
  <c r="C153" i="22"/>
  <c r="C152" i="22"/>
  <c r="C151" i="22"/>
  <c r="C150" i="22"/>
  <c r="C149" i="22"/>
  <c r="C148" i="22"/>
  <c r="C147" i="22"/>
  <c r="C146" i="22"/>
  <c r="C145" i="22"/>
  <c r="C144" i="22"/>
  <c r="C143" i="22"/>
  <c r="C142" i="22"/>
  <c r="C141" i="22"/>
  <c r="C140" i="22"/>
  <c r="C139" i="22"/>
  <c r="C128" i="22"/>
  <c r="C127" i="22"/>
  <c r="C126" i="22"/>
  <c r="C125" i="22"/>
  <c r="C124" i="22"/>
  <c r="C123" i="22"/>
  <c r="C122" i="22"/>
  <c r="C121" i="22"/>
  <c r="C120" i="22"/>
  <c r="C119" i="22"/>
  <c r="C118" i="22"/>
  <c r="C117" i="22"/>
  <c r="C116" i="22"/>
  <c r="C115" i="22"/>
  <c r="C114" i="22"/>
  <c r="C113" i="22"/>
  <c r="C112" i="22"/>
  <c r="C111" i="22"/>
  <c r="C110" i="22"/>
  <c r="C109" i="22"/>
  <c r="C108" i="22"/>
  <c r="C107" i="22"/>
  <c r="C106" i="22"/>
  <c r="C105" i="22"/>
  <c r="C102" i="22"/>
  <c r="C101" i="22"/>
  <c r="C100" i="22"/>
  <c r="C99" i="22"/>
  <c r="C98" i="22"/>
  <c r="C97" i="22"/>
  <c r="C96" i="22"/>
  <c r="C95" i="22"/>
  <c r="C94" i="22"/>
  <c r="C93" i="22"/>
  <c r="C92" i="22"/>
  <c r="C91" i="22"/>
  <c r="C90" i="22"/>
  <c r="C89" i="22"/>
  <c r="C88" i="22"/>
  <c r="C87" i="22"/>
  <c r="C86" i="22"/>
  <c r="C85" i="22"/>
  <c r="C84" i="22"/>
  <c r="C83" i="22"/>
  <c r="C82" i="22"/>
  <c r="C81" i="22"/>
  <c r="C80" i="22"/>
  <c r="C79" i="22"/>
  <c r="C78" i="22"/>
  <c r="C77" i="22"/>
  <c r="C76" i="22"/>
  <c r="C75" i="22"/>
  <c r="C74" i="22"/>
  <c r="C73" i="22"/>
  <c r="C72" i="22"/>
  <c r="C71" i="22"/>
  <c r="C68" i="22"/>
  <c r="C60" i="22"/>
  <c r="C59" i="22"/>
  <c r="C58" i="22"/>
  <c r="C57" i="22"/>
  <c r="C56" i="22"/>
  <c r="C55" i="22"/>
  <c r="C54" i="22"/>
  <c r="C53" i="22"/>
  <c r="C52" i="22"/>
  <c r="C51" i="22"/>
  <c r="C50" i="22"/>
  <c r="C49" i="22"/>
  <c r="C48" i="22"/>
  <c r="C47" i="22"/>
  <c r="C46" i="22"/>
  <c r="C45" i="22"/>
  <c r="C44" i="22"/>
  <c r="C43" i="22"/>
  <c r="C42" i="22"/>
  <c r="C41" i="22"/>
  <c r="C40" i="22"/>
  <c r="C39" i="22"/>
  <c r="C38" i="22"/>
  <c r="C35" i="22"/>
  <c r="C34" i="22"/>
  <c r="C33" i="22"/>
  <c r="C32" i="22"/>
  <c r="C31" i="22"/>
  <c r="C30" i="22"/>
  <c r="C29" i="22"/>
  <c r="C28" i="22"/>
  <c r="C27" i="22"/>
  <c r="C26" i="22"/>
  <c r="C25" i="22"/>
  <c r="C24" i="22"/>
  <c r="C23" i="22"/>
  <c r="C22" i="22"/>
  <c r="C21" i="22"/>
  <c r="C20" i="22"/>
  <c r="C19" i="22"/>
  <c r="C18" i="22"/>
  <c r="C17" i="22"/>
  <c r="C16" i="22"/>
  <c r="C15" i="22"/>
  <c r="C14" i="22"/>
  <c r="C13" i="22"/>
  <c r="C12" i="22"/>
  <c r="C11" i="22"/>
  <c r="C10" i="22"/>
  <c r="C9" i="22"/>
  <c r="C8" i="22"/>
  <c r="C7" i="22"/>
  <c r="C6" i="22"/>
  <c r="C5" i="22"/>
  <c r="B5" i="22"/>
  <c r="C332" i="21"/>
  <c r="C331" i="21"/>
  <c r="C330" i="21"/>
  <c r="C329" i="21"/>
  <c r="C328" i="21"/>
  <c r="C327" i="21"/>
  <c r="C326" i="21"/>
  <c r="C325" i="21"/>
  <c r="C324" i="21"/>
  <c r="C323" i="21"/>
  <c r="C322" i="21"/>
  <c r="C321" i="21"/>
  <c r="C320" i="21"/>
  <c r="C319" i="21"/>
  <c r="C318" i="21"/>
  <c r="C317" i="21"/>
  <c r="C316" i="21"/>
  <c r="C315" i="21"/>
  <c r="C314" i="21"/>
  <c r="C313" i="21"/>
  <c r="C312" i="21"/>
  <c r="C311" i="21"/>
  <c r="C310" i="21"/>
  <c r="C309" i="21"/>
  <c r="C306" i="21"/>
  <c r="C305" i="21"/>
  <c r="C304" i="21"/>
  <c r="C303" i="21"/>
  <c r="C302" i="21"/>
  <c r="C301" i="21"/>
  <c r="C300" i="21"/>
  <c r="C299" i="21"/>
  <c r="C298" i="21"/>
  <c r="C297" i="21"/>
  <c r="C296" i="21"/>
  <c r="C295" i="21"/>
  <c r="C294" i="21"/>
  <c r="C293" i="21"/>
  <c r="C292" i="21"/>
  <c r="C291" i="21"/>
  <c r="C290" i="21"/>
  <c r="C289" i="21"/>
  <c r="C288" i="21"/>
  <c r="C287" i="21"/>
  <c r="C286" i="21"/>
  <c r="C285" i="21"/>
  <c r="C284" i="21"/>
  <c r="C283" i="21"/>
  <c r="C282" i="21"/>
  <c r="C281" i="21"/>
  <c r="C280" i="21"/>
  <c r="C279" i="21"/>
  <c r="C278" i="21"/>
  <c r="C277" i="21"/>
  <c r="C276" i="21"/>
  <c r="C275" i="21"/>
  <c r="C272" i="21"/>
  <c r="C271" i="21"/>
  <c r="C270" i="21"/>
  <c r="C269" i="21"/>
  <c r="C268" i="21"/>
  <c r="C267" i="21"/>
  <c r="C266" i="21"/>
  <c r="C265" i="21"/>
  <c r="C264" i="21"/>
  <c r="C263" i="21"/>
  <c r="C262" i="21"/>
  <c r="C261" i="21"/>
  <c r="C260" i="21"/>
  <c r="C259" i="21"/>
  <c r="C258" i="21"/>
  <c r="C257" i="21"/>
  <c r="C256" i="21"/>
  <c r="C255" i="21"/>
  <c r="C254" i="21"/>
  <c r="C253" i="21"/>
  <c r="C252" i="21"/>
  <c r="C251" i="21"/>
  <c r="C250" i="21"/>
  <c r="C249" i="21"/>
  <c r="C248" i="21"/>
  <c r="C247" i="21"/>
  <c r="C246" i="21"/>
  <c r="C245" i="21"/>
  <c r="C244" i="21"/>
  <c r="C243" i="21"/>
  <c r="C242" i="21"/>
  <c r="C241" i="21"/>
  <c r="C238" i="21"/>
  <c r="C237" i="21"/>
  <c r="C236" i="21"/>
  <c r="C235" i="21"/>
  <c r="C234" i="21"/>
  <c r="C233" i="21"/>
  <c r="C232" i="21"/>
  <c r="C231" i="21"/>
  <c r="C230" i="21"/>
  <c r="C229" i="21"/>
  <c r="C228" i="21"/>
  <c r="C227" i="21"/>
  <c r="C226" i="21"/>
  <c r="C225" i="21"/>
  <c r="C224" i="21"/>
  <c r="C223" i="21"/>
  <c r="C222" i="21"/>
  <c r="C221" i="21"/>
  <c r="C220" i="21"/>
  <c r="C219" i="21"/>
  <c r="C218" i="21"/>
  <c r="C217" i="21"/>
  <c r="C216" i="21"/>
  <c r="C215" i="21"/>
  <c r="C214" i="21"/>
  <c r="C213" i="21"/>
  <c r="C212" i="21"/>
  <c r="C211" i="21"/>
  <c r="C210" i="21"/>
  <c r="C209" i="21"/>
  <c r="C208" i="21"/>
  <c r="C207" i="21"/>
  <c r="C204" i="21"/>
  <c r="C203" i="21"/>
  <c r="C202" i="21"/>
  <c r="C201" i="21"/>
  <c r="C200" i="21"/>
  <c r="C199" i="21"/>
  <c r="C198" i="21"/>
  <c r="C197" i="21"/>
  <c r="C196" i="21"/>
  <c r="C195" i="21"/>
  <c r="C194" i="21"/>
  <c r="C193" i="21"/>
  <c r="C192" i="21"/>
  <c r="C191" i="21"/>
  <c r="C190" i="21"/>
  <c r="C189" i="21"/>
  <c r="C188" i="21"/>
  <c r="C187" i="21"/>
  <c r="C186" i="21"/>
  <c r="C185" i="21"/>
  <c r="C184" i="21"/>
  <c r="C183" i="21"/>
  <c r="C182" i="21"/>
  <c r="C181" i="21"/>
  <c r="C180" i="21"/>
  <c r="C179" i="21"/>
  <c r="C178" i="21"/>
  <c r="C177" i="21"/>
  <c r="C176" i="21"/>
  <c r="C175" i="21"/>
  <c r="C174" i="21"/>
  <c r="C173" i="21"/>
  <c r="C170" i="21"/>
  <c r="C169" i="21"/>
  <c r="C168" i="21"/>
  <c r="C167" i="21"/>
  <c r="C166" i="21"/>
  <c r="C165" i="21"/>
  <c r="C164" i="21"/>
  <c r="C163" i="21"/>
  <c r="C162" i="21"/>
  <c r="C161" i="21"/>
  <c r="C160" i="21"/>
  <c r="C159" i="21"/>
  <c r="C158" i="21"/>
  <c r="C157" i="21"/>
  <c r="C156" i="21"/>
  <c r="C155" i="21"/>
  <c r="C154" i="21"/>
  <c r="C153" i="21"/>
  <c r="C152" i="21"/>
  <c r="C151" i="21"/>
  <c r="C150" i="21"/>
  <c r="C149" i="21"/>
  <c r="C148" i="21"/>
  <c r="C147" i="21"/>
  <c r="C146" i="21"/>
  <c r="C145" i="21"/>
  <c r="C144" i="21"/>
  <c r="C143" i="21"/>
  <c r="C142" i="21"/>
  <c r="C141" i="21"/>
  <c r="C140" i="21"/>
  <c r="C139" i="21"/>
  <c r="C128" i="21"/>
  <c r="C127" i="21"/>
  <c r="C126" i="21"/>
  <c r="C125" i="21"/>
  <c r="C124" i="21"/>
  <c r="C123" i="21"/>
  <c r="C122" i="21"/>
  <c r="C121" i="21"/>
  <c r="C120" i="21"/>
  <c r="C119" i="21"/>
  <c r="C118" i="21"/>
  <c r="C117" i="21"/>
  <c r="C116" i="21"/>
  <c r="C115" i="21"/>
  <c r="C114" i="21"/>
  <c r="C113" i="21"/>
  <c r="C112" i="21"/>
  <c r="C111" i="21"/>
  <c r="C110" i="21"/>
  <c r="C109" i="21"/>
  <c r="C108" i="21"/>
  <c r="C107" i="21"/>
  <c r="C106" i="21"/>
  <c r="C105" i="21"/>
  <c r="C102" i="21"/>
  <c r="C101" i="21"/>
  <c r="C100" i="21"/>
  <c r="C99" i="21"/>
  <c r="C98" i="21"/>
  <c r="C97" i="21"/>
  <c r="C96" i="21"/>
  <c r="C95" i="21"/>
  <c r="C94" i="21"/>
  <c r="C93" i="21"/>
  <c r="C92" i="21"/>
  <c r="C91" i="21"/>
  <c r="C90" i="21"/>
  <c r="C89" i="21"/>
  <c r="C88" i="21"/>
  <c r="C87" i="21"/>
  <c r="C86" i="21"/>
  <c r="C85" i="21"/>
  <c r="C84" i="21"/>
  <c r="C83" i="21"/>
  <c r="C82" i="21"/>
  <c r="C81" i="21"/>
  <c r="C80" i="21"/>
  <c r="C79" i="21"/>
  <c r="C78" i="21"/>
  <c r="C77" i="21"/>
  <c r="C76" i="21"/>
  <c r="C75" i="21"/>
  <c r="C74" i="21"/>
  <c r="C73" i="21"/>
  <c r="C72" i="21"/>
  <c r="C71" i="21"/>
  <c r="C68" i="21"/>
  <c r="C60" i="21"/>
  <c r="C59" i="21"/>
  <c r="C58" i="21"/>
  <c r="C57" i="21"/>
  <c r="C56" i="21"/>
  <c r="C55" i="21"/>
  <c r="C54" i="21"/>
  <c r="C53" i="21"/>
  <c r="C52" i="21"/>
  <c r="C51" i="21"/>
  <c r="C50" i="21"/>
  <c r="C49" i="21"/>
  <c r="C48" i="21"/>
  <c r="C47" i="21"/>
  <c r="C46" i="21"/>
  <c r="C45" i="21"/>
  <c r="C44" i="21"/>
  <c r="C43" i="21"/>
  <c r="C42" i="21"/>
  <c r="C41" i="21"/>
  <c r="C40" i="21"/>
  <c r="C39" i="21"/>
  <c r="C38" i="21"/>
  <c r="C35" i="21"/>
  <c r="C34" i="21"/>
  <c r="C33" i="21"/>
  <c r="C32" i="21"/>
  <c r="C31" i="21"/>
  <c r="C30" i="21"/>
  <c r="C29" i="21"/>
  <c r="C28" i="21"/>
  <c r="C27" i="21"/>
  <c r="C26" i="21"/>
  <c r="C25" i="21"/>
  <c r="C24" i="21"/>
  <c r="C23" i="21"/>
  <c r="C22" i="21"/>
  <c r="C21" i="21"/>
  <c r="C20" i="21"/>
  <c r="C19" i="21"/>
  <c r="C18" i="21"/>
  <c r="C17" i="21"/>
  <c r="C16" i="21"/>
  <c r="C15" i="21"/>
  <c r="C14" i="21"/>
  <c r="C13" i="21"/>
  <c r="C12" i="21"/>
  <c r="C11" i="21"/>
  <c r="C10" i="21"/>
  <c r="C9" i="21"/>
  <c r="C8" i="21"/>
  <c r="C7" i="21"/>
  <c r="C6" i="21"/>
  <c r="C5" i="21"/>
  <c r="B5" i="21"/>
  <c r="C332" i="20"/>
  <c r="C331" i="20"/>
  <c r="C330" i="20"/>
  <c r="C329" i="20"/>
  <c r="C328" i="20"/>
  <c r="C327" i="20"/>
  <c r="C326" i="20"/>
  <c r="C325" i="20"/>
  <c r="C324" i="20"/>
  <c r="C323" i="20"/>
  <c r="C322" i="20"/>
  <c r="C321" i="20"/>
  <c r="C320" i="20"/>
  <c r="C319" i="20"/>
  <c r="C318" i="20"/>
  <c r="C317" i="20"/>
  <c r="C316" i="20"/>
  <c r="C315" i="20"/>
  <c r="C314" i="20"/>
  <c r="C313" i="20"/>
  <c r="C312" i="20"/>
  <c r="C311" i="20"/>
  <c r="C310" i="20"/>
  <c r="C309" i="20"/>
  <c r="C306" i="20"/>
  <c r="C305" i="20"/>
  <c r="C304" i="20"/>
  <c r="C303" i="20"/>
  <c r="C302" i="20"/>
  <c r="C301" i="20"/>
  <c r="C300" i="20"/>
  <c r="C299" i="20"/>
  <c r="C298" i="20"/>
  <c r="C297" i="20"/>
  <c r="C296" i="20"/>
  <c r="C295" i="20"/>
  <c r="C294" i="20"/>
  <c r="C293" i="20"/>
  <c r="C292" i="20"/>
  <c r="C291" i="20"/>
  <c r="C290" i="20"/>
  <c r="C289" i="20"/>
  <c r="C288" i="20"/>
  <c r="C287" i="20"/>
  <c r="C286" i="20"/>
  <c r="C285" i="20"/>
  <c r="C284" i="20"/>
  <c r="C283" i="20"/>
  <c r="C282" i="20"/>
  <c r="C281" i="20"/>
  <c r="C280" i="20"/>
  <c r="C279" i="20"/>
  <c r="C278" i="20"/>
  <c r="C277" i="20"/>
  <c r="C276" i="20"/>
  <c r="C275" i="20"/>
  <c r="C272" i="20"/>
  <c r="C271" i="20"/>
  <c r="C270" i="20"/>
  <c r="C269" i="20"/>
  <c r="C268" i="20"/>
  <c r="C267" i="20"/>
  <c r="C266" i="20"/>
  <c r="C265" i="20"/>
  <c r="C264" i="20"/>
  <c r="C263" i="20"/>
  <c r="C262" i="20"/>
  <c r="C261" i="20"/>
  <c r="C260" i="20"/>
  <c r="C259" i="20"/>
  <c r="C258" i="20"/>
  <c r="C257" i="20"/>
  <c r="C256" i="20"/>
  <c r="C255" i="20"/>
  <c r="C254" i="20"/>
  <c r="C253" i="20"/>
  <c r="C252" i="20"/>
  <c r="C251" i="20"/>
  <c r="C250" i="20"/>
  <c r="C249" i="20"/>
  <c r="C248" i="20"/>
  <c r="C247" i="20"/>
  <c r="C246" i="20"/>
  <c r="C245" i="20"/>
  <c r="C244" i="20"/>
  <c r="C243" i="20"/>
  <c r="C242" i="20"/>
  <c r="C241" i="20"/>
  <c r="C238" i="20"/>
  <c r="C237" i="20"/>
  <c r="C236" i="20"/>
  <c r="C235" i="20"/>
  <c r="C234" i="20"/>
  <c r="C233" i="20"/>
  <c r="C232" i="20"/>
  <c r="C231" i="20"/>
  <c r="C230" i="20"/>
  <c r="C229" i="20"/>
  <c r="C228" i="20"/>
  <c r="C227" i="20"/>
  <c r="C226" i="20"/>
  <c r="C225" i="20"/>
  <c r="C224" i="20"/>
  <c r="C223" i="20"/>
  <c r="C222" i="20"/>
  <c r="C221" i="20"/>
  <c r="C220" i="20"/>
  <c r="C219" i="20"/>
  <c r="C218" i="20"/>
  <c r="C217" i="20"/>
  <c r="C216" i="20"/>
  <c r="C215" i="20"/>
  <c r="C214" i="20"/>
  <c r="C213" i="20"/>
  <c r="C212" i="20"/>
  <c r="C211" i="20"/>
  <c r="C210" i="20"/>
  <c r="C209" i="20"/>
  <c r="C208" i="20"/>
  <c r="C207" i="20"/>
  <c r="C204" i="20"/>
  <c r="C203" i="20"/>
  <c r="C202" i="20"/>
  <c r="C201" i="20"/>
  <c r="C200" i="20"/>
  <c r="C199" i="20"/>
  <c r="C198" i="20"/>
  <c r="C197" i="20"/>
  <c r="C196" i="20"/>
  <c r="C195" i="20"/>
  <c r="C194" i="20"/>
  <c r="C193" i="20"/>
  <c r="C192" i="20"/>
  <c r="C191" i="20"/>
  <c r="C190" i="20"/>
  <c r="C189" i="20"/>
  <c r="C188" i="20"/>
  <c r="C187" i="20"/>
  <c r="C186" i="20"/>
  <c r="C185" i="20"/>
  <c r="C184" i="20"/>
  <c r="C183" i="20"/>
  <c r="C182" i="20"/>
  <c r="C181" i="20"/>
  <c r="C180" i="20"/>
  <c r="C179" i="20"/>
  <c r="C178" i="20"/>
  <c r="C177" i="20"/>
  <c r="C176" i="20"/>
  <c r="C175" i="20"/>
  <c r="C174" i="20"/>
  <c r="C173" i="20"/>
  <c r="C170" i="20"/>
  <c r="C169" i="20"/>
  <c r="C168" i="20"/>
  <c r="C167" i="20"/>
  <c r="C166" i="20"/>
  <c r="C165" i="20"/>
  <c r="C164" i="20"/>
  <c r="C163" i="20"/>
  <c r="C162" i="20"/>
  <c r="C161" i="20"/>
  <c r="C160" i="20"/>
  <c r="C159" i="20"/>
  <c r="C158" i="20"/>
  <c r="C157" i="20"/>
  <c r="C156" i="20"/>
  <c r="C155" i="20"/>
  <c r="C154" i="20"/>
  <c r="C153" i="20"/>
  <c r="C152" i="20"/>
  <c r="C151" i="20"/>
  <c r="C150" i="20"/>
  <c r="C149" i="20"/>
  <c r="C148" i="20"/>
  <c r="C147" i="20"/>
  <c r="C146" i="20"/>
  <c r="C145" i="20"/>
  <c r="C144" i="20"/>
  <c r="C143" i="20"/>
  <c r="C142" i="20"/>
  <c r="C141" i="20"/>
  <c r="C140" i="20"/>
  <c r="C139" i="20"/>
  <c r="C128" i="20"/>
  <c r="C127" i="20"/>
  <c r="C126" i="20"/>
  <c r="C125" i="20"/>
  <c r="C124" i="20"/>
  <c r="C123" i="20"/>
  <c r="C122" i="20"/>
  <c r="C121" i="20"/>
  <c r="C120" i="20"/>
  <c r="C119" i="20"/>
  <c r="C118" i="20"/>
  <c r="C117" i="20"/>
  <c r="C116" i="20"/>
  <c r="C115" i="20"/>
  <c r="C114" i="20"/>
  <c r="C113" i="20"/>
  <c r="C112" i="20"/>
  <c r="C111" i="20"/>
  <c r="C110" i="20"/>
  <c r="C109" i="20"/>
  <c r="C108" i="20"/>
  <c r="C107" i="20"/>
  <c r="C106" i="20"/>
  <c r="C105" i="20"/>
  <c r="C102" i="20"/>
  <c r="C101" i="20"/>
  <c r="C100" i="20"/>
  <c r="C99" i="20"/>
  <c r="C98" i="20"/>
  <c r="C97" i="20"/>
  <c r="C96" i="20"/>
  <c r="C95" i="20"/>
  <c r="C94" i="20"/>
  <c r="C93" i="20"/>
  <c r="C92" i="20"/>
  <c r="C91" i="20"/>
  <c r="C90" i="20"/>
  <c r="C89" i="20"/>
  <c r="C88" i="20"/>
  <c r="C87" i="20"/>
  <c r="C86" i="20"/>
  <c r="C85" i="20"/>
  <c r="C84" i="20"/>
  <c r="C83" i="20"/>
  <c r="C82" i="20"/>
  <c r="C81" i="20"/>
  <c r="C80" i="20"/>
  <c r="C79" i="20"/>
  <c r="C78" i="20"/>
  <c r="C77" i="20"/>
  <c r="C76" i="20"/>
  <c r="C75" i="20"/>
  <c r="C74" i="20"/>
  <c r="C73" i="20"/>
  <c r="C72" i="20"/>
  <c r="C71" i="20"/>
  <c r="C68" i="20"/>
  <c r="C60" i="20"/>
  <c r="C59" i="20"/>
  <c r="C58" i="20"/>
  <c r="C57" i="20"/>
  <c r="C56" i="20"/>
  <c r="C55" i="20"/>
  <c r="C54" i="20"/>
  <c r="C53" i="20"/>
  <c r="C52" i="20"/>
  <c r="C51" i="20"/>
  <c r="C50" i="20"/>
  <c r="C49" i="20"/>
  <c r="C48" i="20"/>
  <c r="C47" i="20"/>
  <c r="C46" i="20"/>
  <c r="C45" i="20"/>
  <c r="C44" i="20"/>
  <c r="C43" i="20"/>
  <c r="C42" i="20"/>
  <c r="C41" i="20"/>
  <c r="C40" i="20"/>
  <c r="C39" i="20"/>
  <c r="C38" i="20"/>
  <c r="C35" i="20"/>
  <c r="C34" i="20"/>
  <c r="C33" i="20"/>
  <c r="C32" i="20"/>
  <c r="C31" i="20"/>
  <c r="C30" i="20"/>
  <c r="C29" i="20"/>
  <c r="C28" i="20"/>
  <c r="C27" i="20"/>
  <c r="C26" i="20"/>
  <c r="C25" i="20"/>
  <c r="C24" i="20"/>
  <c r="C23" i="20"/>
  <c r="C22" i="20"/>
  <c r="C21" i="20"/>
  <c r="C20" i="20"/>
  <c r="C19" i="20"/>
  <c r="C18" i="20"/>
  <c r="C17" i="20"/>
  <c r="C16" i="20"/>
  <c r="C15" i="20"/>
  <c r="C14" i="20"/>
  <c r="C13" i="20"/>
  <c r="C12" i="20"/>
  <c r="C11" i="20"/>
  <c r="C10" i="20"/>
  <c r="C9" i="20"/>
  <c r="C8" i="20"/>
  <c r="C7" i="20"/>
  <c r="C6" i="20"/>
  <c r="C5" i="20"/>
  <c r="B5" i="20"/>
  <c r="C332" i="19"/>
  <c r="C331" i="19"/>
  <c r="C330" i="19"/>
  <c r="C329" i="19"/>
  <c r="C328" i="19"/>
  <c r="C327" i="19"/>
  <c r="C326" i="19"/>
  <c r="C325" i="19"/>
  <c r="C324" i="19"/>
  <c r="C323" i="19"/>
  <c r="C322" i="19"/>
  <c r="C321" i="19"/>
  <c r="C320" i="19"/>
  <c r="C319" i="19"/>
  <c r="C318" i="19"/>
  <c r="C317" i="19"/>
  <c r="C316" i="19"/>
  <c r="C315" i="19"/>
  <c r="C314" i="19"/>
  <c r="C313" i="19"/>
  <c r="C312" i="19"/>
  <c r="C311" i="19"/>
  <c r="C310" i="19"/>
  <c r="C309" i="19"/>
  <c r="C306" i="19"/>
  <c r="C305" i="19"/>
  <c r="C304" i="19"/>
  <c r="C303" i="19"/>
  <c r="C302" i="19"/>
  <c r="C301" i="19"/>
  <c r="C300" i="19"/>
  <c r="C299" i="19"/>
  <c r="C298" i="19"/>
  <c r="C297" i="19"/>
  <c r="C296" i="19"/>
  <c r="C295" i="19"/>
  <c r="C294" i="19"/>
  <c r="C293" i="19"/>
  <c r="C292" i="19"/>
  <c r="C291" i="19"/>
  <c r="C290" i="19"/>
  <c r="C289" i="19"/>
  <c r="C288" i="19"/>
  <c r="C287" i="19"/>
  <c r="C286" i="19"/>
  <c r="C285" i="19"/>
  <c r="C284" i="19"/>
  <c r="C283" i="19"/>
  <c r="C282" i="19"/>
  <c r="C281" i="19"/>
  <c r="C280" i="19"/>
  <c r="C279" i="19"/>
  <c r="C278" i="19"/>
  <c r="C277" i="19"/>
  <c r="C276" i="19"/>
  <c r="C275" i="19"/>
  <c r="C272" i="19"/>
  <c r="C271" i="19"/>
  <c r="C270" i="19"/>
  <c r="C269" i="19"/>
  <c r="C268" i="19"/>
  <c r="C267" i="19"/>
  <c r="C266" i="19"/>
  <c r="C265" i="19"/>
  <c r="C264" i="19"/>
  <c r="C263" i="19"/>
  <c r="C262" i="19"/>
  <c r="C261" i="19"/>
  <c r="C260" i="19"/>
  <c r="C259" i="19"/>
  <c r="C258" i="19"/>
  <c r="C257" i="19"/>
  <c r="C256" i="19"/>
  <c r="C255" i="19"/>
  <c r="C254" i="19"/>
  <c r="C253" i="19"/>
  <c r="C252" i="19"/>
  <c r="C251" i="19"/>
  <c r="C250" i="19"/>
  <c r="C249" i="19"/>
  <c r="C248" i="19"/>
  <c r="C247" i="19"/>
  <c r="C246" i="19"/>
  <c r="C245" i="19"/>
  <c r="C244" i="19"/>
  <c r="C243" i="19"/>
  <c r="C242" i="19"/>
  <c r="C241" i="19"/>
  <c r="C238" i="19"/>
  <c r="C237" i="19"/>
  <c r="C236" i="19"/>
  <c r="C235" i="19"/>
  <c r="C234" i="19"/>
  <c r="C233" i="19"/>
  <c r="C232" i="19"/>
  <c r="C231" i="19"/>
  <c r="C230" i="19"/>
  <c r="C229" i="19"/>
  <c r="C228" i="19"/>
  <c r="C227" i="19"/>
  <c r="C226" i="19"/>
  <c r="C225" i="19"/>
  <c r="C224" i="19"/>
  <c r="C223" i="19"/>
  <c r="C222" i="19"/>
  <c r="C221" i="19"/>
  <c r="C220" i="19"/>
  <c r="C219" i="19"/>
  <c r="C218" i="19"/>
  <c r="C217" i="19"/>
  <c r="C216" i="19"/>
  <c r="C215" i="19"/>
  <c r="C214" i="19"/>
  <c r="C213" i="19"/>
  <c r="C212" i="19"/>
  <c r="C211" i="19"/>
  <c r="C210" i="19"/>
  <c r="C209" i="19"/>
  <c r="C208" i="19"/>
  <c r="C207" i="19"/>
  <c r="C204" i="19"/>
  <c r="C203" i="19"/>
  <c r="C202" i="19"/>
  <c r="C201" i="19"/>
  <c r="C200" i="19"/>
  <c r="C199" i="19"/>
  <c r="C198" i="19"/>
  <c r="C197" i="19"/>
  <c r="C196" i="19"/>
  <c r="C195" i="19"/>
  <c r="C194" i="19"/>
  <c r="C193" i="19"/>
  <c r="C192" i="19"/>
  <c r="C191" i="19"/>
  <c r="C190" i="19"/>
  <c r="C189" i="19"/>
  <c r="C188" i="19"/>
  <c r="C187" i="19"/>
  <c r="C186" i="19"/>
  <c r="C185" i="19"/>
  <c r="C184" i="19"/>
  <c r="C183" i="19"/>
  <c r="C182" i="19"/>
  <c r="C181" i="19"/>
  <c r="C180" i="19"/>
  <c r="C179" i="19"/>
  <c r="C178" i="19"/>
  <c r="C177" i="19"/>
  <c r="C176" i="19"/>
  <c r="C175" i="19"/>
  <c r="C174" i="19"/>
  <c r="C173" i="19"/>
  <c r="C170" i="19"/>
  <c r="C169" i="19"/>
  <c r="C168" i="19"/>
  <c r="C167" i="19"/>
  <c r="C166" i="19"/>
  <c r="C165" i="19"/>
  <c r="C164" i="19"/>
  <c r="C163" i="19"/>
  <c r="C162" i="19"/>
  <c r="C161" i="19"/>
  <c r="C160" i="19"/>
  <c r="C159" i="19"/>
  <c r="C158" i="19"/>
  <c r="C157" i="19"/>
  <c r="C156" i="19"/>
  <c r="C155" i="19"/>
  <c r="C154" i="19"/>
  <c r="C153" i="19"/>
  <c r="C152" i="19"/>
  <c r="C151" i="19"/>
  <c r="C150" i="19"/>
  <c r="C149" i="19"/>
  <c r="C148" i="19"/>
  <c r="C147" i="19"/>
  <c r="C146" i="19"/>
  <c r="C145" i="19"/>
  <c r="C144" i="19"/>
  <c r="C143" i="19"/>
  <c r="C142" i="19"/>
  <c r="C141" i="19"/>
  <c r="C140" i="19"/>
  <c r="C139" i="19"/>
  <c r="C128" i="19"/>
  <c r="C127" i="19"/>
  <c r="C126" i="19"/>
  <c r="C125" i="19"/>
  <c r="C124" i="19"/>
  <c r="C123" i="19"/>
  <c r="C122" i="19"/>
  <c r="C121" i="19"/>
  <c r="C120" i="19"/>
  <c r="C119" i="19"/>
  <c r="C118" i="19"/>
  <c r="C117" i="19"/>
  <c r="C116" i="19"/>
  <c r="C115" i="19"/>
  <c r="C114" i="19"/>
  <c r="C113" i="19"/>
  <c r="C112" i="19"/>
  <c r="C111" i="19"/>
  <c r="C110" i="19"/>
  <c r="C109" i="19"/>
  <c r="C108" i="19"/>
  <c r="C107" i="19"/>
  <c r="C106" i="19"/>
  <c r="C105" i="19"/>
  <c r="C102" i="19"/>
  <c r="C101" i="19"/>
  <c r="C100" i="19"/>
  <c r="C99" i="19"/>
  <c r="C98" i="19"/>
  <c r="C97" i="19"/>
  <c r="C96" i="19"/>
  <c r="C95" i="19"/>
  <c r="C94" i="19"/>
  <c r="C93" i="19"/>
  <c r="C92" i="19"/>
  <c r="C91" i="19"/>
  <c r="C90" i="19"/>
  <c r="C89" i="19"/>
  <c r="C88" i="19"/>
  <c r="C87" i="19"/>
  <c r="C86" i="19"/>
  <c r="C85" i="19"/>
  <c r="C84" i="19"/>
  <c r="C83" i="19"/>
  <c r="C82" i="19"/>
  <c r="C81" i="19"/>
  <c r="C80" i="19"/>
  <c r="C79" i="19"/>
  <c r="C78" i="19"/>
  <c r="C77" i="19"/>
  <c r="C76" i="19"/>
  <c r="C75" i="19"/>
  <c r="C74" i="19"/>
  <c r="C73" i="19"/>
  <c r="C72" i="19"/>
  <c r="C71" i="19"/>
  <c r="C68" i="19"/>
  <c r="C60" i="19"/>
  <c r="C59" i="19"/>
  <c r="C58" i="19"/>
  <c r="C57" i="19"/>
  <c r="C56" i="19"/>
  <c r="C55" i="19"/>
  <c r="C54" i="19"/>
  <c r="C53" i="19"/>
  <c r="C52" i="19"/>
  <c r="C51" i="19"/>
  <c r="C50" i="19"/>
  <c r="C49" i="19"/>
  <c r="C48" i="19"/>
  <c r="C47" i="19"/>
  <c r="C46" i="19"/>
  <c r="C45" i="19"/>
  <c r="C44" i="19"/>
  <c r="C43" i="19"/>
  <c r="C42" i="19"/>
  <c r="C41" i="19"/>
  <c r="C40" i="19"/>
  <c r="C39" i="19"/>
  <c r="C38" i="19"/>
  <c r="C35" i="19"/>
  <c r="C34" i="19"/>
  <c r="C33" i="19"/>
  <c r="C32" i="19"/>
  <c r="C31" i="19"/>
  <c r="C30" i="19"/>
  <c r="C29" i="19"/>
  <c r="C28" i="19"/>
  <c r="C27" i="19"/>
  <c r="C26" i="19"/>
  <c r="C25" i="19"/>
  <c r="C24" i="19"/>
  <c r="C23" i="19"/>
  <c r="C22" i="19"/>
  <c r="C21" i="19"/>
  <c r="C20" i="19"/>
  <c r="C19" i="19"/>
  <c r="C18" i="19"/>
  <c r="C17" i="19"/>
  <c r="C16" i="19"/>
  <c r="C15" i="19"/>
  <c r="C14" i="19"/>
  <c r="C13" i="19"/>
  <c r="C12" i="19"/>
  <c r="C11" i="19"/>
  <c r="C10" i="19"/>
  <c r="C9" i="19"/>
  <c r="C8" i="19"/>
  <c r="C7" i="19"/>
  <c r="C6" i="19"/>
  <c r="C5" i="19"/>
  <c r="B5" i="19"/>
  <c r="C332" i="18"/>
  <c r="C331" i="18"/>
  <c r="C330" i="18"/>
  <c r="C329" i="18"/>
  <c r="C328" i="18"/>
  <c r="C327" i="18"/>
  <c r="C326" i="18"/>
  <c r="C325" i="18"/>
  <c r="C324" i="18"/>
  <c r="C323" i="18"/>
  <c r="C322" i="18"/>
  <c r="C321" i="18"/>
  <c r="C320" i="18"/>
  <c r="C319" i="18"/>
  <c r="C318" i="18"/>
  <c r="C317" i="18"/>
  <c r="C316" i="18"/>
  <c r="C315" i="18"/>
  <c r="C314" i="18"/>
  <c r="C313" i="18"/>
  <c r="C312" i="18"/>
  <c r="C311" i="18"/>
  <c r="C310" i="18"/>
  <c r="C309" i="18"/>
  <c r="C306" i="18"/>
  <c r="C305" i="18"/>
  <c r="C304" i="18"/>
  <c r="C303" i="18"/>
  <c r="C302" i="18"/>
  <c r="C301" i="18"/>
  <c r="C300" i="18"/>
  <c r="C299" i="18"/>
  <c r="C298" i="18"/>
  <c r="C297" i="18"/>
  <c r="C296" i="18"/>
  <c r="C295" i="18"/>
  <c r="C294" i="18"/>
  <c r="C293" i="18"/>
  <c r="C292" i="18"/>
  <c r="C291" i="18"/>
  <c r="C290" i="18"/>
  <c r="C289" i="18"/>
  <c r="C288" i="18"/>
  <c r="C287" i="18"/>
  <c r="C286" i="18"/>
  <c r="C285" i="18"/>
  <c r="C284" i="18"/>
  <c r="C283" i="18"/>
  <c r="C282" i="18"/>
  <c r="C281" i="18"/>
  <c r="C280" i="18"/>
  <c r="C279" i="18"/>
  <c r="C278" i="18"/>
  <c r="C277" i="18"/>
  <c r="C276" i="18"/>
  <c r="C275" i="18"/>
  <c r="C272" i="18"/>
  <c r="C271" i="18"/>
  <c r="C270" i="18"/>
  <c r="C269" i="18"/>
  <c r="C268" i="18"/>
  <c r="C267" i="18"/>
  <c r="C266" i="18"/>
  <c r="C265" i="18"/>
  <c r="C264" i="18"/>
  <c r="C263" i="18"/>
  <c r="C262" i="18"/>
  <c r="C261" i="18"/>
  <c r="C260" i="18"/>
  <c r="C259" i="18"/>
  <c r="C258" i="18"/>
  <c r="C257" i="18"/>
  <c r="C256" i="18"/>
  <c r="C255" i="18"/>
  <c r="C254" i="18"/>
  <c r="C253" i="18"/>
  <c r="C252" i="18"/>
  <c r="C251" i="18"/>
  <c r="C250" i="18"/>
  <c r="C249" i="18"/>
  <c r="C248" i="18"/>
  <c r="C247" i="18"/>
  <c r="C246" i="18"/>
  <c r="C245" i="18"/>
  <c r="C244" i="18"/>
  <c r="C243" i="18"/>
  <c r="C242" i="18"/>
  <c r="C241" i="18"/>
  <c r="C238" i="18"/>
  <c r="C237" i="18"/>
  <c r="C236" i="18"/>
  <c r="C235" i="18"/>
  <c r="C234" i="18"/>
  <c r="C233" i="18"/>
  <c r="C232" i="18"/>
  <c r="C231" i="18"/>
  <c r="C230" i="18"/>
  <c r="C229" i="18"/>
  <c r="C228" i="18"/>
  <c r="C227" i="18"/>
  <c r="C226" i="18"/>
  <c r="C225" i="18"/>
  <c r="C224" i="18"/>
  <c r="C223" i="18"/>
  <c r="C222" i="18"/>
  <c r="C221" i="18"/>
  <c r="C220" i="18"/>
  <c r="C219" i="18"/>
  <c r="C218" i="18"/>
  <c r="C217" i="18"/>
  <c r="C216" i="18"/>
  <c r="C215" i="18"/>
  <c r="C214" i="18"/>
  <c r="C213" i="18"/>
  <c r="C212" i="18"/>
  <c r="C211" i="18"/>
  <c r="C210" i="18"/>
  <c r="C209" i="18"/>
  <c r="C208" i="18"/>
  <c r="C207" i="18"/>
  <c r="C204" i="18"/>
  <c r="C203" i="18"/>
  <c r="C202" i="18"/>
  <c r="C201" i="18"/>
  <c r="C200" i="18"/>
  <c r="C199" i="18"/>
  <c r="C198" i="18"/>
  <c r="C197" i="18"/>
  <c r="C196" i="18"/>
  <c r="C195" i="18"/>
  <c r="C194" i="18"/>
  <c r="C193" i="18"/>
  <c r="C192" i="18"/>
  <c r="C191" i="18"/>
  <c r="C190" i="18"/>
  <c r="C189" i="18"/>
  <c r="C188" i="18"/>
  <c r="C187" i="18"/>
  <c r="C186" i="18"/>
  <c r="C185" i="18"/>
  <c r="C184" i="18"/>
  <c r="C183" i="18"/>
  <c r="C182" i="18"/>
  <c r="C181" i="18"/>
  <c r="C180" i="18"/>
  <c r="C179" i="18"/>
  <c r="C178" i="18"/>
  <c r="C177" i="18"/>
  <c r="C176" i="18"/>
  <c r="C175" i="18"/>
  <c r="C174" i="18"/>
  <c r="C173" i="18"/>
  <c r="C170" i="18"/>
  <c r="C169" i="18"/>
  <c r="C168" i="18"/>
  <c r="C167" i="18"/>
  <c r="C166" i="18"/>
  <c r="C165" i="18"/>
  <c r="C164" i="18"/>
  <c r="C163" i="18"/>
  <c r="C162" i="18"/>
  <c r="C161" i="18"/>
  <c r="C160" i="18"/>
  <c r="C159" i="18"/>
  <c r="C158" i="18"/>
  <c r="C157" i="18"/>
  <c r="C156" i="18"/>
  <c r="C155" i="18"/>
  <c r="C154" i="18"/>
  <c r="C153" i="18"/>
  <c r="C152" i="18"/>
  <c r="C151" i="18"/>
  <c r="C150" i="18"/>
  <c r="C149" i="18"/>
  <c r="C148" i="18"/>
  <c r="C147" i="18"/>
  <c r="C146" i="18"/>
  <c r="C145" i="18"/>
  <c r="C144" i="18"/>
  <c r="C143" i="18"/>
  <c r="C142" i="18"/>
  <c r="C141" i="18"/>
  <c r="C140" i="18"/>
  <c r="C139" i="18"/>
  <c r="C128" i="18"/>
  <c r="C127" i="18"/>
  <c r="C126" i="18"/>
  <c r="C125" i="18"/>
  <c r="C124" i="18"/>
  <c r="C123" i="18"/>
  <c r="C122" i="18"/>
  <c r="C121" i="18"/>
  <c r="C120" i="18"/>
  <c r="C119" i="18"/>
  <c r="C118" i="18"/>
  <c r="C117" i="18"/>
  <c r="C116" i="18"/>
  <c r="C115" i="18"/>
  <c r="C114" i="18"/>
  <c r="C113" i="18"/>
  <c r="C112" i="18"/>
  <c r="C111" i="18"/>
  <c r="C110" i="18"/>
  <c r="C109" i="18"/>
  <c r="C108" i="18"/>
  <c r="C107" i="18"/>
  <c r="C106" i="18"/>
  <c r="C105" i="18"/>
  <c r="C102" i="18"/>
  <c r="C101" i="18"/>
  <c r="C100" i="18"/>
  <c r="C99" i="18"/>
  <c r="C98" i="18"/>
  <c r="C97" i="18"/>
  <c r="C96" i="18"/>
  <c r="C95" i="18"/>
  <c r="C94" i="18"/>
  <c r="C93" i="18"/>
  <c r="C92" i="18"/>
  <c r="C91" i="18"/>
  <c r="C90" i="18"/>
  <c r="C89" i="18"/>
  <c r="C88" i="18"/>
  <c r="C87" i="18"/>
  <c r="C86" i="18"/>
  <c r="C85" i="18"/>
  <c r="C84" i="18"/>
  <c r="C83" i="18"/>
  <c r="C82" i="18"/>
  <c r="C81" i="18"/>
  <c r="C80" i="18"/>
  <c r="C79" i="18"/>
  <c r="C78" i="18"/>
  <c r="C77" i="18"/>
  <c r="C76" i="18"/>
  <c r="C75" i="18"/>
  <c r="C74" i="18"/>
  <c r="C73" i="18"/>
  <c r="C72" i="18"/>
  <c r="C71" i="18"/>
  <c r="C68" i="18"/>
  <c r="C60" i="18"/>
  <c r="C59" i="18"/>
  <c r="C58" i="18"/>
  <c r="C57" i="18"/>
  <c r="C56" i="18"/>
  <c r="C55" i="18"/>
  <c r="C54" i="18"/>
  <c r="C53" i="18"/>
  <c r="C52" i="18"/>
  <c r="C51" i="18"/>
  <c r="C50" i="18"/>
  <c r="C49" i="18"/>
  <c r="C48" i="18"/>
  <c r="C47" i="18"/>
  <c r="C46" i="18"/>
  <c r="C45" i="18"/>
  <c r="C44" i="18"/>
  <c r="C43" i="18"/>
  <c r="C42" i="18"/>
  <c r="C41" i="18"/>
  <c r="C40" i="18"/>
  <c r="C39" i="18"/>
  <c r="C38" i="18"/>
  <c r="C35" i="18"/>
  <c r="C34" i="18"/>
  <c r="C33" i="18"/>
  <c r="C32" i="18"/>
  <c r="C31" i="18"/>
  <c r="C30" i="18"/>
  <c r="C29" i="18"/>
  <c r="C28" i="18"/>
  <c r="C27" i="18"/>
  <c r="C26" i="18"/>
  <c r="C25" i="18"/>
  <c r="C24" i="18"/>
  <c r="C23" i="18"/>
  <c r="C22" i="18"/>
  <c r="C21" i="18"/>
  <c r="C20" i="18"/>
  <c r="C19" i="18"/>
  <c r="C18" i="18"/>
  <c r="C17" i="18"/>
  <c r="C16" i="18"/>
  <c r="C15" i="18"/>
  <c r="C14" i="18"/>
  <c r="C13" i="18"/>
  <c r="C12" i="18"/>
  <c r="C11" i="18"/>
  <c r="C10" i="18"/>
  <c r="C9" i="18"/>
  <c r="C8" i="18"/>
  <c r="C7" i="18"/>
  <c r="C6" i="18"/>
  <c r="C5" i="18"/>
  <c r="B5" i="18"/>
  <c r="C332" i="17"/>
  <c r="C331" i="17"/>
  <c r="C330" i="17"/>
  <c r="C329" i="17"/>
  <c r="C328" i="17"/>
  <c r="C327" i="17"/>
  <c r="C326" i="17"/>
  <c r="C325" i="17"/>
  <c r="C324" i="17"/>
  <c r="C323" i="17"/>
  <c r="C322" i="17"/>
  <c r="C321" i="17"/>
  <c r="C320" i="17"/>
  <c r="C319" i="17"/>
  <c r="C318" i="17"/>
  <c r="C317" i="17"/>
  <c r="C316" i="17"/>
  <c r="C315" i="17"/>
  <c r="C314" i="17"/>
  <c r="C313" i="17"/>
  <c r="C312" i="17"/>
  <c r="C311" i="17"/>
  <c r="C310" i="17"/>
  <c r="C309" i="17"/>
  <c r="C306" i="17"/>
  <c r="C305" i="17"/>
  <c r="C304" i="17"/>
  <c r="C303" i="17"/>
  <c r="C302" i="17"/>
  <c r="C301" i="17"/>
  <c r="C300" i="17"/>
  <c r="C299" i="17"/>
  <c r="C298" i="17"/>
  <c r="C297" i="17"/>
  <c r="C296" i="17"/>
  <c r="C295" i="17"/>
  <c r="C294" i="17"/>
  <c r="C293" i="17"/>
  <c r="C292" i="17"/>
  <c r="C291" i="17"/>
  <c r="C290" i="17"/>
  <c r="C289" i="17"/>
  <c r="C288" i="17"/>
  <c r="C287" i="17"/>
  <c r="C286" i="17"/>
  <c r="C285" i="17"/>
  <c r="C284" i="17"/>
  <c r="C283" i="17"/>
  <c r="C282" i="17"/>
  <c r="C281" i="17"/>
  <c r="C280" i="17"/>
  <c r="C279" i="17"/>
  <c r="C278" i="17"/>
  <c r="C277" i="17"/>
  <c r="C276" i="17"/>
  <c r="C275" i="17"/>
  <c r="C272" i="17"/>
  <c r="C271" i="17"/>
  <c r="C270" i="17"/>
  <c r="C269" i="17"/>
  <c r="C268" i="17"/>
  <c r="C267" i="17"/>
  <c r="C266" i="17"/>
  <c r="C265" i="17"/>
  <c r="C264" i="17"/>
  <c r="C263" i="17"/>
  <c r="C262" i="17"/>
  <c r="C261" i="17"/>
  <c r="C260" i="17"/>
  <c r="C259" i="17"/>
  <c r="C258" i="17"/>
  <c r="C257" i="17"/>
  <c r="C256" i="17"/>
  <c r="C255" i="17"/>
  <c r="C254" i="17"/>
  <c r="C253" i="17"/>
  <c r="C252" i="17"/>
  <c r="C251" i="17"/>
  <c r="C250" i="17"/>
  <c r="C249" i="17"/>
  <c r="C248" i="17"/>
  <c r="C247" i="17"/>
  <c r="C246" i="17"/>
  <c r="C245" i="17"/>
  <c r="C244" i="17"/>
  <c r="C243" i="17"/>
  <c r="C242" i="17"/>
  <c r="C241" i="17"/>
  <c r="C238" i="17"/>
  <c r="C237" i="17"/>
  <c r="C236" i="17"/>
  <c r="C235" i="17"/>
  <c r="C234" i="17"/>
  <c r="C233" i="17"/>
  <c r="C232" i="17"/>
  <c r="C231" i="17"/>
  <c r="C230" i="17"/>
  <c r="C229" i="17"/>
  <c r="C228" i="17"/>
  <c r="C227" i="17"/>
  <c r="C226" i="17"/>
  <c r="C225" i="17"/>
  <c r="C224" i="17"/>
  <c r="C223" i="17"/>
  <c r="C222" i="17"/>
  <c r="C221" i="17"/>
  <c r="C220" i="17"/>
  <c r="C219" i="17"/>
  <c r="C218" i="17"/>
  <c r="C217" i="17"/>
  <c r="C216" i="17"/>
  <c r="C215" i="17"/>
  <c r="C214" i="17"/>
  <c r="C213" i="17"/>
  <c r="C212" i="17"/>
  <c r="C211" i="17"/>
  <c r="C210" i="17"/>
  <c r="C209" i="17"/>
  <c r="C208" i="17"/>
  <c r="C207" i="17"/>
  <c r="C204" i="17"/>
  <c r="C203" i="17"/>
  <c r="C202" i="17"/>
  <c r="C201" i="17"/>
  <c r="C200" i="17"/>
  <c r="C199" i="17"/>
  <c r="C198" i="17"/>
  <c r="C197" i="17"/>
  <c r="C196" i="17"/>
  <c r="C195" i="17"/>
  <c r="C194" i="17"/>
  <c r="C193" i="17"/>
  <c r="C192" i="17"/>
  <c r="C191" i="17"/>
  <c r="C190" i="17"/>
  <c r="C189" i="17"/>
  <c r="C188" i="17"/>
  <c r="C187" i="17"/>
  <c r="C186" i="17"/>
  <c r="C185" i="17"/>
  <c r="C184" i="17"/>
  <c r="C183" i="17"/>
  <c r="C182" i="17"/>
  <c r="C181" i="17"/>
  <c r="C180" i="17"/>
  <c r="C179" i="17"/>
  <c r="C178" i="17"/>
  <c r="C177" i="17"/>
  <c r="C176" i="17"/>
  <c r="C175" i="17"/>
  <c r="C174" i="17"/>
  <c r="C173" i="17"/>
  <c r="C170" i="17"/>
  <c r="C169" i="17"/>
  <c r="C168" i="17"/>
  <c r="C167" i="17"/>
  <c r="C166" i="17"/>
  <c r="C165" i="17"/>
  <c r="C164" i="17"/>
  <c r="C163" i="17"/>
  <c r="C162" i="17"/>
  <c r="C161" i="17"/>
  <c r="C160" i="17"/>
  <c r="C159" i="17"/>
  <c r="C158" i="17"/>
  <c r="C157" i="17"/>
  <c r="C156" i="17"/>
  <c r="C155" i="17"/>
  <c r="C154" i="17"/>
  <c r="C153" i="17"/>
  <c r="C152" i="17"/>
  <c r="C151" i="17"/>
  <c r="C150" i="17"/>
  <c r="C149" i="17"/>
  <c r="C148" i="17"/>
  <c r="C147" i="17"/>
  <c r="C146" i="17"/>
  <c r="C145" i="17"/>
  <c r="C144" i="17"/>
  <c r="C143" i="17"/>
  <c r="C142" i="17"/>
  <c r="C141" i="17"/>
  <c r="C140" i="17"/>
  <c r="C139" i="17"/>
  <c r="C128" i="17"/>
  <c r="C127" i="17"/>
  <c r="C126" i="17"/>
  <c r="C125" i="17"/>
  <c r="C124" i="17"/>
  <c r="C123" i="17"/>
  <c r="C122" i="17"/>
  <c r="C121" i="17"/>
  <c r="C120" i="17"/>
  <c r="C119" i="17"/>
  <c r="C118" i="17"/>
  <c r="C117" i="17"/>
  <c r="C116" i="17"/>
  <c r="C115" i="17"/>
  <c r="C114" i="17"/>
  <c r="C113" i="17"/>
  <c r="C112" i="17"/>
  <c r="C111" i="17"/>
  <c r="C110" i="17"/>
  <c r="C109" i="17"/>
  <c r="C108" i="17"/>
  <c r="C107" i="17"/>
  <c r="C106" i="17"/>
  <c r="C105" i="17"/>
  <c r="C102" i="17"/>
  <c r="C101" i="17"/>
  <c r="C100" i="17"/>
  <c r="C99" i="17"/>
  <c r="C98" i="17"/>
  <c r="C97" i="17"/>
  <c r="C96" i="17"/>
  <c r="C95" i="17"/>
  <c r="C94" i="17"/>
  <c r="C93" i="17"/>
  <c r="C92" i="17"/>
  <c r="C91" i="17"/>
  <c r="C90" i="17"/>
  <c r="C89" i="17"/>
  <c r="C88" i="17"/>
  <c r="C87" i="17"/>
  <c r="C86" i="17"/>
  <c r="C85" i="17"/>
  <c r="C84" i="17"/>
  <c r="C83" i="17"/>
  <c r="C82" i="17"/>
  <c r="C81" i="17"/>
  <c r="C80" i="17"/>
  <c r="C79" i="17"/>
  <c r="C78" i="17"/>
  <c r="C77" i="17"/>
  <c r="C76" i="17"/>
  <c r="C75" i="17"/>
  <c r="C74" i="17"/>
  <c r="C73" i="17"/>
  <c r="C72" i="17"/>
  <c r="C71" i="17"/>
  <c r="C68" i="17"/>
  <c r="C60" i="17"/>
  <c r="C59" i="17"/>
  <c r="C58" i="17"/>
  <c r="C57" i="17"/>
  <c r="C56" i="17"/>
  <c r="C55" i="17"/>
  <c r="C54" i="17"/>
  <c r="C53" i="17"/>
  <c r="C52" i="17"/>
  <c r="C51" i="17"/>
  <c r="C50" i="17"/>
  <c r="C49" i="17"/>
  <c r="C48" i="17"/>
  <c r="C47" i="17"/>
  <c r="C46" i="17"/>
  <c r="C45" i="17"/>
  <c r="C44" i="17"/>
  <c r="C43" i="17"/>
  <c r="C42" i="17"/>
  <c r="C41" i="17"/>
  <c r="C40" i="17"/>
  <c r="C39" i="17"/>
  <c r="C38" i="17"/>
  <c r="C35" i="17"/>
  <c r="C34" i="17"/>
  <c r="C33" i="17"/>
  <c r="C32" i="17"/>
  <c r="C31" i="17"/>
  <c r="C30" i="17"/>
  <c r="C29" i="17"/>
  <c r="C28" i="17"/>
  <c r="C27" i="17"/>
  <c r="C26" i="17"/>
  <c r="C25" i="17"/>
  <c r="C24" i="17"/>
  <c r="C23" i="17"/>
  <c r="C22" i="17"/>
  <c r="C21" i="17"/>
  <c r="C20" i="17"/>
  <c r="C19" i="17"/>
  <c r="C18" i="17"/>
  <c r="C17" i="17"/>
  <c r="C16" i="17"/>
  <c r="C15" i="17"/>
  <c r="C14" i="17"/>
  <c r="C13" i="17"/>
  <c r="C12" i="17"/>
  <c r="C11" i="17"/>
  <c r="C10" i="17"/>
  <c r="C9" i="17"/>
  <c r="C8" i="17"/>
  <c r="C7" i="17"/>
  <c r="C6" i="17"/>
  <c r="C5" i="17"/>
  <c r="B5" i="17"/>
  <c r="C332" i="16"/>
  <c r="C331" i="16"/>
  <c r="C330" i="16"/>
  <c r="C329" i="16"/>
  <c r="C328" i="16"/>
  <c r="C327" i="16"/>
  <c r="C326" i="16"/>
  <c r="C325" i="16"/>
  <c r="C324" i="16"/>
  <c r="C323" i="16"/>
  <c r="C322" i="16"/>
  <c r="C321" i="16"/>
  <c r="C320" i="16"/>
  <c r="C319" i="16"/>
  <c r="C318" i="16"/>
  <c r="C317" i="16"/>
  <c r="C316" i="16"/>
  <c r="C315" i="16"/>
  <c r="C314" i="16"/>
  <c r="C313" i="16"/>
  <c r="C312" i="16"/>
  <c r="C311" i="16"/>
  <c r="C310" i="16"/>
  <c r="C309" i="16"/>
  <c r="C306" i="16"/>
  <c r="C305" i="16"/>
  <c r="C304" i="16"/>
  <c r="C303" i="16"/>
  <c r="C302" i="16"/>
  <c r="C301" i="16"/>
  <c r="C300" i="16"/>
  <c r="C299" i="16"/>
  <c r="C298" i="16"/>
  <c r="C297" i="16"/>
  <c r="C296" i="16"/>
  <c r="C295" i="16"/>
  <c r="C294" i="16"/>
  <c r="C293" i="16"/>
  <c r="C292" i="16"/>
  <c r="C291" i="16"/>
  <c r="C290" i="16"/>
  <c r="C289" i="16"/>
  <c r="C288" i="16"/>
  <c r="C287" i="16"/>
  <c r="C286" i="16"/>
  <c r="C285" i="16"/>
  <c r="C284" i="16"/>
  <c r="C283" i="16"/>
  <c r="C282" i="16"/>
  <c r="C281" i="16"/>
  <c r="C280" i="16"/>
  <c r="C279" i="16"/>
  <c r="C278" i="16"/>
  <c r="C277" i="16"/>
  <c r="C276" i="16"/>
  <c r="C275" i="16"/>
  <c r="C272" i="16"/>
  <c r="C271" i="16"/>
  <c r="C270" i="16"/>
  <c r="C269" i="16"/>
  <c r="C268" i="16"/>
  <c r="C267" i="16"/>
  <c r="C266" i="16"/>
  <c r="C265" i="16"/>
  <c r="C264" i="16"/>
  <c r="C263" i="16"/>
  <c r="C262" i="16"/>
  <c r="C261" i="16"/>
  <c r="C260" i="16"/>
  <c r="C259" i="16"/>
  <c r="C258" i="16"/>
  <c r="C257" i="16"/>
  <c r="C256" i="16"/>
  <c r="C255" i="16"/>
  <c r="C254" i="16"/>
  <c r="C253" i="16"/>
  <c r="C252" i="16"/>
  <c r="C251" i="16"/>
  <c r="C250" i="16"/>
  <c r="C249" i="16"/>
  <c r="C248" i="16"/>
  <c r="C247" i="16"/>
  <c r="C246" i="16"/>
  <c r="C245" i="16"/>
  <c r="C244" i="16"/>
  <c r="C243" i="16"/>
  <c r="C242" i="16"/>
  <c r="C241" i="16"/>
  <c r="C238" i="16"/>
  <c r="C237" i="16"/>
  <c r="C236" i="16"/>
  <c r="C235" i="16"/>
  <c r="C234" i="16"/>
  <c r="C233" i="16"/>
  <c r="C232" i="16"/>
  <c r="C231" i="16"/>
  <c r="C230" i="16"/>
  <c r="C229" i="16"/>
  <c r="C228" i="16"/>
  <c r="C227" i="16"/>
  <c r="C226" i="16"/>
  <c r="C225" i="16"/>
  <c r="C224" i="16"/>
  <c r="C223" i="16"/>
  <c r="C222" i="16"/>
  <c r="C221" i="16"/>
  <c r="C220" i="16"/>
  <c r="C219" i="16"/>
  <c r="C218" i="16"/>
  <c r="C217" i="16"/>
  <c r="C216" i="16"/>
  <c r="C215" i="16"/>
  <c r="C214" i="16"/>
  <c r="C213" i="16"/>
  <c r="C212" i="16"/>
  <c r="C211" i="16"/>
  <c r="C210" i="16"/>
  <c r="C209" i="16"/>
  <c r="C208" i="16"/>
  <c r="C207" i="16"/>
  <c r="C204" i="16"/>
  <c r="C203" i="16"/>
  <c r="C202" i="16"/>
  <c r="C201" i="16"/>
  <c r="C200" i="16"/>
  <c r="C199" i="16"/>
  <c r="C198" i="16"/>
  <c r="C197" i="16"/>
  <c r="C196" i="16"/>
  <c r="C195" i="16"/>
  <c r="C194" i="16"/>
  <c r="C193" i="16"/>
  <c r="C192" i="16"/>
  <c r="C191" i="16"/>
  <c r="C190" i="16"/>
  <c r="C189" i="16"/>
  <c r="C188" i="16"/>
  <c r="C187" i="16"/>
  <c r="C186" i="16"/>
  <c r="C185" i="16"/>
  <c r="C184" i="16"/>
  <c r="C183" i="16"/>
  <c r="C182" i="16"/>
  <c r="C181" i="16"/>
  <c r="C180" i="16"/>
  <c r="C179" i="16"/>
  <c r="C178" i="16"/>
  <c r="C177" i="16"/>
  <c r="C176" i="16"/>
  <c r="C175" i="16"/>
  <c r="C174" i="16"/>
  <c r="C173" i="16"/>
  <c r="C170" i="16"/>
  <c r="C169" i="16"/>
  <c r="C168" i="16"/>
  <c r="C167" i="16"/>
  <c r="C166" i="16"/>
  <c r="C165" i="16"/>
  <c r="C164" i="16"/>
  <c r="C163" i="16"/>
  <c r="C162" i="16"/>
  <c r="C161" i="16"/>
  <c r="C160" i="16"/>
  <c r="C159" i="16"/>
  <c r="C158" i="16"/>
  <c r="C157" i="16"/>
  <c r="C156" i="16"/>
  <c r="C155" i="16"/>
  <c r="C154" i="16"/>
  <c r="C153" i="16"/>
  <c r="C152" i="16"/>
  <c r="C151" i="16"/>
  <c r="C150" i="16"/>
  <c r="C149" i="16"/>
  <c r="C148" i="16"/>
  <c r="C147" i="16"/>
  <c r="C146" i="16"/>
  <c r="C145" i="16"/>
  <c r="C144" i="16"/>
  <c r="C143" i="16"/>
  <c r="C142" i="16"/>
  <c r="C141" i="16"/>
  <c r="C140" i="16"/>
  <c r="C139" i="16"/>
  <c r="C127" i="16"/>
  <c r="C126" i="16"/>
  <c r="C125" i="16"/>
  <c r="C124" i="16"/>
  <c r="C123" i="16"/>
  <c r="C122" i="16"/>
  <c r="C121" i="16"/>
  <c r="C120" i="16"/>
  <c r="C119" i="16"/>
  <c r="C118" i="16"/>
  <c r="C117" i="16"/>
  <c r="C116" i="16"/>
  <c r="C115" i="16"/>
  <c r="C114" i="16"/>
  <c r="C113" i="16"/>
  <c r="C112" i="16"/>
  <c r="C111" i="16"/>
  <c r="C110" i="16"/>
  <c r="C109" i="16"/>
  <c r="C108" i="16"/>
  <c r="C107" i="16"/>
  <c r="C106" i="16"/>
  <c r="C105" i="16"/>
  <c r="C102" i="16"/>
  <c r="C101" i="16"/>
  <c r="C100" i="16"/>
  <c r="C99" i="16"/>
  <c r="C98" i="16"/>
  <c r="C97" i="16"/>
  <c r="C96" i="16"/>
  <c r="C95" i="16"/>
  <c r="C94" i="16"/>
  <c r="C93" i="16"/>
  <c r="C92" i="16"/>
  <c r="C91" i="16"/>
  <c r="C90" i="16"/>
  <c r="C89" i="16"/>
  <c r="C88" i="16"/>
  <c r="C87" i="16"/>
  <c r="C86" i="16"/>
  <c r="C85" i="16"/>
  <c r="C84" i="16"/>
  <c r="C83" i="16"/>
  <c r="C82" i="16"/>
  <c r="C81" i="16"/>
  <c r="C80" i="16"/>
  <c r="C79" i="16"/>
  <c r="C78" i="16"/>
  <c r="C77" i="16"/>
  <c r="C76" i="16"/>
  <c r="C75" i="16"/>
  <c r="C74" i="16"/>
  <c r="C73" i="16"/>
  <c r="C72" i="16"/>
  <c r="C71" i="16"/>
  <c r="C68" i="16"/>
  <c r="C60" i="16"/>
  <c r="C59" i="16"/>
  <c r="C58" i="16"/>
  <c r="C57" i="16"/>
  <c r="C56" i="16"/>
  <c r="C55" i="16"/>
  <c r="C54" i="16"/>
  <c r="C53" i="16"/>
  <c r="C52" i="16"/>
  <c r="C51" i="16"/>
  <c r="C50" i="16"/>
  <c r="C49" i="16"/>
  <c r="C48" i="16"/>
  <c r="C47" i="16"/>
  <c r="C46" i="16"/>
  <c r="C45" i="16"/>
  <c r="C44" i="16"/>
  <c r="C43" i="16"/>
  <c r="C42" i="16"/>
  <c r="C41" i="16"/>
  <c r="C40" i="16"/>
  <c r="C39" i="16"/>
  <c r="C38" i="16"/>
  <c r="C35" i="16"/>
  <c r="C34" i="16"/>
  <c r="C33" i="16"/>
  <c r="C32" i="16"/>
  <c r="C31" i="16"/>
  <c r="C30" i="16"/>
  <c r="C29" i="16"/>
  <c r="C28" i="16"/>
  <c r="C27" i="16"/>
  <c r="C26" i="16"/>
  <c r="C25" i="16"/>
  <c r="C24" i="16"/>
  <c r="C23" i="16"/>
  <c r="C22" i="16"/>
  <c r="C21" i="16"/>
  <c r="C20" i="16"/>
  <c r="C19" i="16"/>
  <c r="C18" i="16"/>
  <c r="C17" i="16"/>
  <c r="C16" i="16"/>
  <c r="C15" i="16"/>
  <c r="C14" i="16"/>
  <c r="C13" i="16"/>
  <c r="C12" i="16"/>
  <c r="C11" i="16"/>
  <c r="C10" i="16"/>
  <c r="C9" i="16"/>
  <c r="C8" i="16"/>
  <c r="C7" i="16"/>
  <c r="C6" i="16"/>
  <c r="C5" i="16"/>
  <c r="B5" i="16"/>
  <c r="C332" i="15"/>
  <c r="C331" i="15"/>
  <c r="C330" i="15"/>
  <c r="C329" i="15"/>
  <c r="C328" i="15"/>
  <c r="C327" i="15"/>
  <c r="C326" i="15"/>
  <c r="C325" i="15"/>
  <c r="C324" i="15"/>
  <c r="C323" i="15"/>
  <c r="C322" i="15"/>
  <c r="C321" i="15"/>
  <c r="C320" i="15"/>
  <c r="C319" i="15"/>
  <c r="C318" i="15"/>
  <c r="C317" i="15"/>
  <c r="C316" i="15"/>
  <c r="C315" i="15"/>
  <c r="C314" i="15"/>
  <c r="C313" i="15"/>
  <c r="C312" i="15"/>
  <c r="C311" i="15"/>
  <c r="C310" i="15"/>
  <c r="C309" i="15"/>
  <c r="C306" i="15"/>
  <c r="C305" i="15"/>
  <c r="C304" i="15"/>
  <c r="C303" i="15"/>
  <c r="C302" i="15"/>
  <c r="C301" i="15"/>
  <c r="C300" i="15"/>
  <c r="C299" i="15"/>
  <c r="C298" i="15"/>
  <c r="C297" i="15"/>
  <c r="C296" i="15"/>
  <c r="C295" i="15"/>
  <c r="C294" i="15"/>
  <c r="C293" i="15"/>
  <c r="C292" i="15"/>
  <c r="C291" i="15"/>
  <c r="C290" i="15"/>
  <c r="C289" i="15"/>
  <c r="C288" i="15"/>
  <c r="C287" i="15"/>
  <c r="C286" i="15"/>
  <c r="C285" i="15"/>
  <c r="C284" i="15"/>
  <c r="C283" i="15"/>
  <c r="C282" i="15"/>
  <c r="C281" i="15"/>
  <c r="C280" i="15"/>
  <c r="C279" i="15"/>
  <c r="C278" i="15"/>
  <c r="C277" i="15"/>
  <c r="C276" i="15"/>
  <c r="C275" i="15"/>
  <c r="C272" i="15"/>
  <c r="C271" i="15"/>
  <c r="C270" i="15"/>
  <c r="C269" i="15"/>
  <c r="C268" i="15"/>
  <c r="C267" i="15"/>
  <c r="C266" i="15"/>
  <c r="C265" i="15"/>
  <c r="C264" i="15"/>
  <c r="C263" i="15"/>
  <c r="C262" i="15"/>
  <c r="C261" i="15"/>
  <c r="C260" i="15"/>
  <c r="C259" i="15"/>
  <c r="C258" i="15"/>
  <c r="C257" i="15"/>
  <c r="C256" i="15"/>
  <c r="C255" i="15"/>
  <c r="C254" i="15"/>
  <c r="C253" i="15"/>
  <c r="C252" i="15"/>
  <c r="C251" i="15"/>
  <c r="C250" i="15"/>
  <c r="C249" i="15"/>
  <c r="C248" i="15"/>
  <c r="C247" i="15"/>
  <c r="C246" i="15"/>
  <c r="C245" i="15"/>
  <c r="C244" i="15"/>
  <c r="C243" i="15"/>
  <c r="C242" i="15"/>
  <c r="C241" i="15"/>
  <c r="C238" i="15"/>
  <c r="C237" i="15"/>
  <c r="C236" i="15"/>
  <c r="C235" i="15"/>
  <c r="C234" i="15"/>
  <c r="C233" i="15"/>
  <c r="C232" i="15"/>
  <c r="C231" i="15"/>
  <c r="C230" i="15"/>
  <c r="C229" i="15"/>
  <c r="C228" i="15"/>
  <c r="C227" i="15"/>
  <c r="C226" i="15"/>
  <c r="C225" i="15"/>
  <c r="C224" i="15"/>
  <c r="C223" i="15"/>
  <c r="C222" i="15"/>
  <c r="C221" i="15"/>
  <c r="C220" i="15"/>
  <c r="C219" i="15"/>
  <c r="C218" i="15"/>
  <c r="C217" i="15"/>
  <c r="C216" i="15"/>
  <c r="C215" i="15"/>
  <c r="C214" i="15"/>
  <c r="C213" i="15"/>
  <c r="C212" i="15"/>
  <c r="C211" i="15"/>
  <c r="C210" i="15"/>
  <c r="C209" i="15"/>
  <c r="C208" i="15"/>
  <c r="C207" i="15"/>
  <c r="C204" i="15"/>
  <c r="C203" i="15"/>
  <c r="C202" i="15"/>
  <c r="C201" i="15"/>
  <c r="C200" i="15"/>
  <c r="C199" i="15"/>
  <c r="C198" i="15"/>
  <c r="C197" i="15"/>
  <c r="C196" i="15"/>
  <c r="C195" i="15"/>
  <c r="C194" i="15"/>
  <c r="C193" i="15"/>
  <c r="C192" i="15"/>
  <c r="C191" i="15"/>
  <c r="C190" i="15"/>
  <c r="C189" i="15"/>
  <c r="C188" i="15"/>
  <c r="C187" i="15"/>
  <c r="C186" i="15"/>
  <c r="C185" i="15"/>
  <c r="C184" i="15"/>
  <c r="C183" i="15"/>
  <c r="C182" i="15"/>
  <c r="C181" i="15"/>
  <c r="C180" i="15"/>
  <c r="C179" i="15"/>
  <c r="C178" i="15"/>
  <c r="C177" i="15"/>
  <c r="C176" i="15"/>
  <c r="C175" i="15"/>
  <c r="C174" i="15"/>
  <c r="C173" i="15"/>
  <c r="C170" i="15"/>
  <c r="C169" i="15"/>
  <c r="C168" i="15"/>
  <c r="C167" i="15"/>
  <c r="C166" i="15"/>
  <c r="C165" i="15"/>
  <c r="C164" i="15"/>
  <c r="C163" i="15"/>
  <c r="C162" i="15"/>
  <c r="C161" i="15"/>
  <c r="C160" i="15"/>
  <c r="C159" i="15"/>
  <c r="C158" i="15"/>
  <c r="C157" i="15"/>
  <c r="C156" i="15"/>
  <c r="C155" i="15"/>
  <c r="C154" i="15"/>
  <c r="C153" i="15"/>
  <c r="C152" i="15"/>
  <c r="C151" i="15"/>
  <c r="C150" i="15"/>
  <c r="C149" i="15"/>
  <c r="C148" i="15"/>
  <c r="C147" i="15"/>
  <c r="C146" i="15"/>
  <c r="C145" i="15"/>
  <c r="C144" i="15"/>
  <c r="C143" i="15"/>
  <c r="C142" i="15"/>
  <c r="C141" i="15"/>
  <c r="C140" i="15"/>
  <c r="C139" i="15"/>
  <c r="C136" i="15"/>
  <c r="C127" i="15"/>
  <c r="C126" i="15"/>
  <c r="C125" i="15"/>
  <c r="C124" i="15"/>
  <c r="C123" i="15"/>
  <c r="C122" i="15"/>
  <c r="C121" i="15"/>
  <c r="C120" i="15"/>
  <c r="C119" i="15"/>
  <c r="C118" i="15"/>
  <c r="C117" i="15"/>
  <c r="C116" i="15"/>
  <c r="C115" i="15"/>
  <c r="C114" i="15"/>
  <c r="C113" i="15"/>
  <c r="C112" i="15"/>
  <c r="C111" i="15"/>
  <c r="C110" i="15"/>
  <c r="C109" i="15"/>
  <c r="C108" i="15"/>
  <c r="C107" i="15"/>
  <c r="C106" i="15"/>
  <c r="C105" i="15"/>
  <c r="C102" i="15"/>
  <c r="C101" i="15"/>
  <c r="C100" i="15"/>
  <c r="C99" i="15"/>
  <c r="C98" i="15"/>
  <c r="C97" i="15"/>
  <c r="C96" i="15"/>
  <c r="C95" i="15"/>
  <c r="C94" i="15"/>
  <c r="C93" i="15"/>
  <c r="C92" i="15"/>
  <c r="C91" i="15"/>
  <c r="C90" i="15"/>
  <c r="C89" i="15"/>
  <c r="C88" i="15"/>
  <c r="C87" i="15"/>
  <c r="C86" i="15"/>
  <c r="C85" i="15"/>
  <c r="C84" i="15"/>
  <c r="C83" i="15"/>
  <c r="C82" i="15"/>
  <c r="C81" i="15"/>
  <c r="C80" i="15"/>
  <c r="C79" i="15"/>
  <c r="C78" i="15"/>
  <c r="C77" i="15"/>
  <c r="C76" i="15"/>
  <c r="C75" i="15"/>
  <c r="C74" i="15"/>
  <c r="C73" i="15"/>
  <c r="C72" i="15"/>
  <c r="C71" i="15"/>
  <c r="C68" i="15"/>
  <c r="C60" i="15"/>
  <c r="C59" i="15"/>
  <c r="C58" i="15"/>
  <c r="C57" i="15"/>
  <c r="C56" i="15"/>
  <c r="C55" i="15"/>
  <c r="C54" i="15"/>
  <c r="C53" i="15"/>
  <c r="C52" i="15"/>
  <c r="C51" i="15"/>
  <c r="C50" i="15"/>
  <c r="C49" i="15"/>
  <c r="C48" i="15"/>
  <c r="C47" i="15"/>
  <c r="C46" i="15"/>
  <c r="C45" i="15"/>
  <c r="C44" i="15"/>
  <c r="C43" i="15"/>
  <c r="C42" i="15"/>
  <c r="C41" i="15"/>
  <c r="C40" i="15"/>
  <c r="C39" i="15"/>
  <c r="C38" i="15"/>
  <c r="C35" i="15"/>
  <c r="C34" i="15"/>
  <c r="C33" i="15"/>
  <c r="C32" i="15"/>
  <c r="C31" i="15"/>
  <c r="C30" i="15"/>
  <c r="C29" i="15"/>
  <c r="C28" i="15"/>
  <c r="C27" i="15"/>
  <c r="C26" i="15"/>
  <c r="C25" i="15"/>
  <c r="C24" i="15"/>
  <c r="C23" i="15"/>
  <c r="C22" i="15"/>
  <c r="C21" i="15"/>
  <c r="C20" i="15"/>
  <c r="C19" i="15"/>
  <c r="C18" i="15"/>
  <c r="C17" i="15"/>
  <c r="C16" i="15"/>
  <c r="C15" i="15"/>
  <c r="C14" i="15"/>
  <c r="C13" i="15"/>
  <c r="C12" i="15"/>
  <c r="C11" i="15"/>
  <c r="C10" i="15"/>
  <c r="C9" i="15"/>
  <c r="C8" i="15"/>
  <c r="C7" i="15"/>
  <c r="C6" i="15"/>
  <c r="C5" i="15"/>
  <c r="B5" i="15"/>
  <c r="C332" i="14"/>
  <c r="C331" i="14"/>
  <c r="C330" i="14"/>
  <c r="C329" i="14"/>
  <c r="C328" i="14"/>
  <c r="C327" i="14"/>
  <c r="C326" i="14"/>
  <c r="C325" i="14"/>
  <c r="C324" i="14"/>
  <c r="C323" i="14"/>
  <c r="C322" i="14"/>
  <c r="C321" i="14"/>
  <c r="C320" i="14"/>
  <c r="C319" i="14"/>
  <c r="C318" i="14"/>
  <c r="C317" i="14"/>
  <c r="C316" i="14"/>
  <c r="C315" i="14"/>
  <c r="C314" i="14"/>
  <c r="C313" i="14"/>
  <c r="C312" i="14"/>
  <c r="C311" i="14"/>
  <c r="C310" i="14"/>
  <c r="C309" i="14"/>
  <c r="C306" i="14"/>
  <c r="C305" i="14"/>
  <c r="C304" i="14"/>
  <c r="C303" i="14"/>
  <c r="C302" i="14"/>
  <c r="C301" i="14"/>
  <c r="C300" i="14"/>
  <c r="C299" i="14"/>
  <c r="C298" i="14"/>
  <c r="C297" i="14"/>
  <c r="C296" i="14"/>
  <c r="C295" i="14"/>
  <c r="C294" i="14"/>
  <c r="C293" i="14"/>
  <c r="C292" i="14"/>
  <c r="C291" i="14"/>
  <c r="C290" i="14"/>
  <c r="C289" i="14"/>
  <c r="C288" i="14"/>
  <c r="C287" i="14"/>
  <c r="C286" i="14"/>
  <c r="C285" i="14"/>
  <c r="C284" i="14"/>
  <c r="C283" i="14"/>
  <c r="C282" i="14"/>
  <c r="C281" i="14"/>
  <c r="C280" i="14"/>
  <c r="C279" i="14"/>
  <c r="C278" i="14"/>
  <c r="C277" i="14"/>
  <c r="C276" i="14"/>
  <c r="C275" i="14"/>
  <c r="C272" i="14"/>
  <c r="C271" i="14"/>
  <c r="C270" i="14"/>
  <c r="C269" i="14"/>
  <c r="C268" i="14"/>
  <c r="C267" i="14"/>
  <c r="C266" i="14"/>
  <c r="C265" i="14"/>
  <c r="C264" i="14"/>
  <c r="C263" i="14"/>
  <c r="C262" i="14"/>
  <c r="C261" i="14"/>
  <c r="C260" i="14"/>
  <c r="C259" i="14"/>
  <c r="C258" i="14"/>
  <c r="C257" i="14"/>
  <c r="C256" i="14"/>
  <c r="C255" i="14"/>
  <c r="C254" i="14"/>
  <c r="C253" i="14"/>
  <c r="C252" i="14"/>
  <c r="C251" i="14"/>
  <c r="C250" i="14"/>
  <c r="C249" i="14"/>
  <c r="C248" i="14"/>
  <c r="C247" i="14"/>
  <c r="C246" i="14"/>
  <c r="C245" i="14"/>
  <c r="C244" i="14"/>
  <c r="C243" i="14"/>
  <c r="C242" i="14"/>
  <c r="C241" i="14"/>
  <c r="C238" i="14"/>
  <c r="C237" i="14"/>
  <c r="C236" i="14"/>
  <c r="C235" i="14"/>
  <c r="C234" i="14"/>
  <c r="C233" i="14"/>
  <c r="C232" i="14"/>
  <c r="C231" i="14"/>
  <c r="C230" i="14"/>
  <c r="C229" i="14"/>
  <c r="C228" i="14"/>
  <c r="C227" i="14"/>
  <c r="C226" i="14"/>
  <c r="C225" i="14"/>
  <c r="C224" i="14"/>
  <c r="C223" i="14"/>
  <c r="C222" i="14"/>
  <c r="C221" i="14"/>
  <c r="C220" i="14"/>
  <c r="C219" i="14"/>
  <c r="C218" i="14"/>
  <c r="C217" i="14"/>
  <c r="C216" i="14"/>
  <c r="C215" i="14"/>
  <c r="C214" i="14"/>
  <c r="C213" i="14"/>
  <c r="C212" i="14"/>
  <c r="C211" i="14"/>
  <c r="C210" i="14"/>
  <c r="C209" i="14"/>
  <c r="C208" i="14"/>
  <c r="C207" i="14"/>
  <c r="C204" i="14"/>
  <c r="C203" i="14"/>
  <c r="C202" i="14"/>
  <c r="C201" i="14"/>
  <c r="C200" i="14"/>
  <c r="C199" i="14"/>
  <c r="C198" i="14"/>
  <c r="C197" i="14"/>
  <c r="C196" i="14"/>
  <c r="C195" i="14"/>
  <c r="C194" i="14"/>
  <c r="C193" i="14"/>
  <c r="C192" i="14"/>
  <c r="C191" i="14"/>
  <c r="C190" i="14"/>
  <c r="C189" i="14"/>
  <c r="C188" i="14"/>
  <c r="C187" i="14"/>
  <c r="C186" i="14"/>
  <c r="C185" i="14"/>
  <c r="C184" i="14"/>
  <c r="C183" i="14"/>
  <c r="C182" i="14"/>
  <c r="C181" i="14"/>
  <c r="C180" i="14"/>
  <c r="C179" i="14"/>
  <c r="C178" i="14"/>
  <c r="C177" i="14"/>
  <c r="C176" i="14"/>
  <c r="C175" i="14"/>
  <c r="C174" i="14"/>
  <c r="C173" i="14"/>
  <c r="C170" i="14"/>
  <c r="C169" i="14"/>
  <c r="C168" i="14"/>
  <c r="C167" i="14"/>
  <c r="C166" i="14"/>
  <c r="C165" i="14"/>
  <c r="C164" i="14"/>
  <c r="C163" i="14"/>
  <c r="C162" i="14"/>
  <c r="C161" i="14"/>
  <c r="C160" i="14"/>
  <c r="C159" i="14"/>
  <c r="C158" i="14"/>
  <c r="C157" i="14"/>
  <c r="C156" i="14"/>
  <c r="C155" i="14"/>
  <c r="C154" i="14"/>
  <c r="C153" i="14"/>
  <c r="C152" i="14"/>
  <c r="C151" i="14"/>
  <c r="C150" i="14"/>
  <c r="C149" i="14"/>
  <c r="C148" i="14"/>
  <c r="C147" i="14"/>
  <c r="C146" i="14"/>
  <c r="C145" i="14"/>
  <c r="C144" i="14"/>
  <c r="C143" i="14"/>
  <c r="C142" i="14"/>
  <c r="C141" i="14"/>
  <c r="C140" i="14"/>
  <c r="C139" i="14"/>
  <c r="C136" i="14"/>
  <c r="C127" i="14"/>
  <c r="C126" i="14"/>
  <c r="C125" i="14"/>
  <c r="C124" i="14"/>
  <c r="C123" i="14"/>
  <c r="C122" i="14"/>
  <c r="C121" i="14"/>
  <c r="C120" i="14"/>
  <c r="C119" i="14"/>
  <c r="C118" i="14"/>
  <c r="C117" i="14"/>
  <c r="C116" i="14"/>
  <c r="C115" i="14"/>
  <c r="C114" i="14"/>
  <c r="C113" i="14"/>
  <c r="C112" i="14"/>
  <c r="C111" i="14"/>
  <c r="C110" i="14"/>
  <c r="C109" i="14"/>
  <c r="C108" i="14"/>
  <c r="C107" i="14"/>
  <c r="C106" i="14"/>
  <c r="C105" i="14"/>
  <c r="C102" i="14"/>
  <c r="C101" i="14"/>
  <c r="C100" i="14"/>
  <c r="C99" i="14"/>
  <c r="C98" i="14"/>
  <c r="C97" i="14"/>
  <c r="C96" i="14"/>
  <c r="C95" i="14"/>
  <c r="C94" i="14"/>
  <c r="C93" i="14"/>
  <c r="C92" i="14"/>
  <c r="C91" i="14"/>
  <c r="C90" i="14"/>
  <c r="C89" i="14"/>
  <c r="C88" i="14"/>
  <c r="C87" i="14"/>
  <c r="C86" i="14"/>
  <c r="C85" i="14"/>
  <c r="C84" i="14"/>
  <c r="C83" i="14"/>
  <c r="C82" i="14"/>
  <c r="C81" i="14"/>
  <c r="C80" i="14"/>
  <c r="C79" i="14"/>
  <c r="C78" i="14"/>
  <c r="C77" i="14"/>
  <c r="C76" i="14"/>
  <c r="C75" i="14"/>
  <c r="C74" i="14"/>
  <c r="C73" i="14"/>
  <c r="C72" i="14"/>
  <c r="C7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6" i="14"/>
  <c r="C45" i="14"/>
  <c r="C44" i="14"/>
  <c r="C43" i="14"/>
  <c r="C42" i="14"/>
  <c r="C41" i="14"/>
  <c r="C40" i="14"/>
  <c r="C39" i="14"/>
  <c r="C38" i="14"/>
  <c r="C35" i="14"/>
  <c r="C34" i="14"/>
  <c r="C33" i="14"/>
  <c r="C32" i="14"/>
  <c r="C31" i="14"/>
  <c r="C30" i="14"/>
  <c r="C29" i="14"/>
  <c r="C28" i="14"/>
  <c r="C27" i="14"/>
  <c r="C26" i="14"/>
  <c r="C25" i="14"/>
  <c r="C24" i="14"/>
  <c r="C23" i="14"/>
  <c r="C22" i="14"/>
  <c r="C21" i="14"/>
  <c r="C20" i="14"/>
  <c r="C19" i="14"/>
  <c r="C18" i="14"/>
  <c r="C17" i="14"/>
  <c r="C16" i="14"/>
  <c r="C15" i="14"/>
  <c r="C14" i="14"/>
  <c r="C13" i="14"/>
  <c r="C12" i="14"/>
  <c r="C11" i="14"/>
  <c r="C10" i="14"/>
  <c r="C9" i="14"/>
  <c r="C8" i="14"/>
  <c r="C7" i="14"/>
  <c r="C6" i="14"/>
  <c r="C5" i="14"/>
  <c r="B5" i="14"/>
  <c r="F17" i="11" l="1"/>
  <c r="G4" i="23" s="1"/>
  <c r="F286" i="11"/>
  <c r="G9" i="13" s="1"/>
  <c r="F364" i="11"/>
  <c r="G11" i="23" s="1"/>
  <c r="F310" i="11"/>
  <c r="G10" i="23" s="1"/>
  <c r="F377" i="11"/>
  <c r="H11" i="23" s="1"/>
  <c r="F426" i="11"/>
  <c r="H12" i="23" s="1"/>
  <c r="F5" i="11"/>
  <c r="F4" i="23" s="1"/>
  <c r="F30" i="11"/>
  <c r="H4" i="23" s="1"/>
  <c r="F43" i="11"/>
  <c r="I4" i="23" s="1"/>
  <c r="F55" i="11"/>
  <c r="F67" i="11"/>
  <c r="G5" i="23" s="1"/>
  <c r="F79" i="11"/>
  <c r="H5" i="23" s="1"/>
  <c r="F103" i="11"/>
  <c r="F115" i="11"/>
  <c r="G6" i="23" s="1"/>
  <c r="F127" i="11"/>
  <c r="F152" i="11"/>
  <c r="F164" i="11"/>
  <c r="E7" i="13" s="1"/>
  <c r="F177" i="11"/>
  <c r="H7" i="23" s="1"/>
  <c r="F201" i="11"/>
  <c r="F8" i="23" s="1"/>
  <c r="F213" i="11"/>
  <c r="E6" i="13" s="1"/>
  <c r="F225" i="11"/>
  <c r="H8" i="23" s="1"/>
  <c r="F237" i="11"/>
  <c r="I8" i="23" s="1"/>
  <c r="F249" i="11"/>
  <c r="F9" i="23" s="1"/>
  <c r="F261" i="11"/>
  <c r="E9" i="13" s="1"/>
  <c r="F274" i="11"/>
  <c r="H9" i="23" s="1"/>
  <c r="F298" i="11"/>
  <c r="F10" i="23" s="1"/>
  <c r="F323" i="11"/>
  <c r="H10" i="23" s="1"/>
  <c r="F340" i="11"/>
  <c r="F450" i="11"/>
  <c r="F462" i="11"/>
  <c r="F474" i="11"/>
  <c r="H13" i="23" s="1"/>
  <c r="F140" i="11"/>
  <c r="I6" i="23" s="1"/>
  <c r="F352" i="11"/>
  <c r="F389" i="11"/>
  <c r="I11" i="23" s="1"/>
  <c r="F401" i="11"/>
  <c r="F12" i="23" s="1"/>
  <c r="F413" i="11"/>
  <c r="G12" i="23" s="1"/>
  <c r="F438" i="11"/>
  <c r="I12" i="23" s="1"/>
  <c r="D13" i="13" l="1"/>
  <c r="B453" i="11"/>
  <c r="C13" i="23" s="1"/>
  <c r="D11" i="13"/>
  <c r="B355" i="11"/>
  <c r="C10" i="12" s="1"/>
  <c r="F5" i="23"/>
  <c r="B58" i="11"/>
  <c r="C5" i="13" s="1"/>
  <c r="F6" i="23"/>
  <c r="B106" i="11"/>
  <c r="C6" i="23" s="1"/>
  <c r="F7" i="23"/>
  <c r="B155" i="11"/>
  <c r="C7" i="13" s="1"/>
  <c r="F5" i="13"/>
  <c r="H6" i="13"/>
  <c r="G4" i="13"/>
  <c r="G8" i="13"/>
  <c r="G8" i="23"/>
  <c r="F11" i="13"/>
  <c r="H11" i="13"/>
  <c r="I9" i="23"/>
  <c r="G9" i="23"/>
  <c r="D7" i="13"/>
  <c r="E11" i="13"/>
  <c r="D8" i="13"/>
  <c r="F10" i="13"/>
  <c r="G11" i="13"/>
  <c r="E4" i="13"/>
  <c r="E10" i="13"/>
  <c r="F6" i="13"/>
  <c r="F13" i="13"/>
  <c r="F4" i="13"/>
  <c r="F8" i="13"/>
  <c r="D9" i="13"/>
  <c r="E13" i="13"/>
  <c r="F7" i="13"/>
  <c r="G7" i="23"/>
  <c r="F12" i="13"/>
  <c r="D6" i="13"/>
  <c r="D4" i="13"/>
  <c r="F11" i="23"/>
  <c r="G13" i="23"/>
  <c r="D10" i="13"/>
  <c r="H6" i="23"/>
  <c r="B301" i="11"/>
  <c r="C10" i="23" s="1"/>
  <c r="E5" i="13"/>
  <c r="B8" i="11"/>
  <c r="C4" i="23" s="1"/>
  <c r="G12" i="13"/>
  <c r="D12" i="13"/>
  <c r="G10" i="13"/>
  <c r="F9" i="13"/>
  <c r="B404" i="11"/>
  <c r="C12" i="23" s="1"/>
  <c r="I10" i="23"/>
  <c r="F13" i="23"/>
  <c r="G6" i="13"/>
  <c r="B205" i="11"/>
  <c r="C8" i="23" s="1"/>
  <c r="G7" i="13"/>
  <c r="E12" i="13"/>
  <c r="E8" i="13"/>
  <c r="B252" i="11"/>
  <c r="C9" i="13" s="1"/>
  <c r="D5" i="13"/>
  <c r="C5" i="12" l="1"/>
  <c r="C8" i="13"/>
  <c r="C13" i="13"/>
  <c r="C12" i="12"/>
  <c r="C11" i="23"/>
  <c r="C12" i="13"/>
  <c r="C4" i="12"/>
  <c r="C11" i="13"/>
  <c r="C7" i="23"/>
  <c r="C6" i="12"/>
  <c r="C3" i="12"/>
  <c r="C9" i="12"/>
  <c r="C6" i="13"/>
  <c r="C11" i="12"/>
  <c r="C7" i="12"/>
  <c r="C5" i="23"/>
  <c r="C4" i="13"/>
  <c r="C10" i="13"/>
  <c r="C9" i="23"/>
  <c r="C8" i="12"/>
</calcChain>
</file>

<file path=xl/sharedStrings.xml><?xml version="1.0" encoding="utf-8"?>
<sst xmlns="http://schemas.openxmlformats.org/spreadsheetml/2006/main" count="741" uniqueCount="222">
  <si>
    <t>Scaling 
Ingredient</t>
  </si>
  <si>
    <t>Questions</t>
  </si>
  <si>
    <t>Overall score:</t>
  </si>
  <si>
    <t>Participant 1</t>
  </si>
  <si>
    <t>Participant 2</t>
  </si>
  <si>
    <t>Participant 3</t>
  </si>
  <si>
    <t>Participant 4</t>
  </si>
  <si>
    <t>Participant 5</t>
  </si>
  <si>
    <t>Participant 6</t>
  </si>
  <si>
    <t>Participant 7</t>
  </si>
  <si>
    <t>Participant 8</t>
  </si>
  <si>
    <t>Participant 9</t>
  </si>
  <si>
    <t>Participant 10</t>
  </si>
  <si>
    <t>1.    Do important stakeholders, such as the target group, service providers and decision makers recognize that a new solution is necessary and desirable?</t>
  </si>
  <si>
    <t>2.    Is the target group aware of the new solution: do they have access to information and are there effective communication channels?</t>
  </si>
  <si>
    <t xml:space="preserve">3.    Are there local opinion leaders who support and promote the solution? </t>
  </si>
  <si>
    <t xml:space="preserve">4.    Can the solution be experienced, tested, and discussed with other users so that it obtains (social) credibility? </t>
  </si>
  <si>
    <t>Scaling ingredient</t>
  </si>
  <si>
    <t>Score</t>
  </si>
  <si>
    <t>Technology/ practice</t>
  </si>
  <si>
    <t>Awareness and demand</t>
  </si>
  <si>
    <t>Business cases</t>
  </si>
  <si>
    <t>Value chain</t>
  </si>
  <si>
    <t>Finance</t>
  </si>
  <si>
    <t>Knowledge and skills</t>
  </si>
  <si>
    <t>Collaboration</t>
  </si>
  <si>
    <t>Evidence and learning</t>
  </si>
  <si>
    <t>Leadership and management</t>
  </si>
  <si>
    <t>Public sector governance</t>
  </si>
  <si>
    <t>Overall score</t>
  </si>
  <si>
    <t>Question 1</t>
  </si>
  <si>
    <t>Question 2</t>
  </si>
  <si>
    <t>Question 3</t>
  </si>
  <si>
    <t>Question 4</t>
  </si>
  <si>
    <t>Question 5</t>
  </si>
  <si>
    <t>1. Technology</t>
  </si>
  <si>
    <t>2. Business case</t>
  </si>
  <si>
    <t>3. Value chain development</t>
  </si>
  <si>
    <t>4. Finance</t>
  </si>
  <si>
    <t>5. Awareness and demand</t>
  </si>
  <si>
    <t>6. Collaboration</t>
  </si>
  <si>
    <t>7. Public sector governance</t>
  </si>
  <si>
    <t>8. Leadership and management</t>
  </si>
  <si>
    <t>9. Knowledge and skills</t>
  </si>
  <si>
    <t>10. Monitoring and learning</t>
  </si>
  <si>
    <t>Answers/analysis</t>
  </si>
  <si>
    <t>Indicative score (1-5)</t>
  </si>
  <si>
    <t>1. Technology/ practice</t>
  </si>
  <si>
    <t>1.1 Is your innovation relevant to your target group?</t>
  </si>
  <si>
    <t>Considerations</t>
  </si>
  <si>
    <t xml:space="preserve">- The target group is well-defined. You know who is, and who is not targeted </t>
  </si>
  <si>
    <t>- The problem of the target group is well-defined, important and still up to date</t>
  </si>
  <si>
    <t>- The innovation directly addresses the problem</t>
  </si>
  <si>
    <t>1.2 Does the innovation have a comparative advantage over existing alternatives?</t>
  </si>
  <si>
    <t>Considerations:</t>
  </si>
  <si>
    <t>- The innovation has significant, observable advantages over alternative technologies/practices that address the same problem of the target group</t>
  </si>
  <si>
    <t>- Sound evidence from respected institutions/persons on the innovation’s benefits is available.</t>
  </si>
  <si>
    <t>- The majority of the target group that piloted the innovation is convinced of the comparative advantages</t>
  </si>
  <si>
    <t>1.3 Is the innovation easy to adopt?</t>
  </si>
  <si>
    <t>- The innovation is available to the entire target group (adequate supply)</t>
  </si>
  <si>
    <t xml:space="preserve">- The innovation is accessible to the entire target group  </t>
  </si>
  <si>
    <t xml:space="preserve">- The innovation is affordable for the entire target group </t>
  </si>
  <si>
    <t>- After adoption, users can easily go back to the technology/ practice they used before</t>
  </si>
  <si>
    <t>1.4 Is the innovation compatible with local circumstances and preferences?</t>
  </si>
  <si>
    <t>- Proof exists that local perceptions of the innovation are favorable</t>
  </si>
  <si>
    <t>- The technology/practice can easily be modified to local environmental and social circumstances</t>
  </si>
  <si>
    <t>- The technology/practice can be experienced, tested, and discussed with other users (peer-to-peer) for obtaining (social) credibility</t>
  </si>
  <si>
    <t>2. Awareness and demand</t>
  </si>
  <si>
    <t>2.1 Do important stakeholders recognize that a new technology/practice is necessary and desirable?</t>
  </si>
  <si>
    <t>- The target group recognizes that a new technology/practice is necessary</t>
  </si>
  <si>
    <t>- Other relevant stakeholders, such as value chain actors and policy makers recognize that a (new) solution to the problem should be tried</t>
  </si>
  <si>
    <t>2.2 Does the target group have access to information about the innovation and are there effective communication channels?</t>
  </si>
  <si>
    <t>- Relevant information regarding the innovation is accessible to the target group</t>
  </si>
  <si>
    <t>- There are effective communication channels that can reach the target group and update information if necessary</t>
  </si>
  <si>
    <t>- Local opinion leaders support and promote the innovation</t>
  </si>
  <si>
    <t xml:space="preserve">2.3 Do you have evidence that demand for the innovation is real and growing as anticipated? </t>
  </si>
  <si>
    <t>- The target group is actively demanding suppliers, local leaders and others for access to the innovation</t>
  </si>
  <si>
    <t xml:space="preserve">- The target group is willing to pay for the innovation </t>
  </si>
  <si>
    <t>- Among all problems of the target group, the innovation is addressing a priority problem</t>
  </si>
  <si>
    <t>2.4 Can you distinguish segments of the target group for effective marketing of the innovation?</t>
  </si>
  <si>
    <r>
      <t>-</t>
    </r>
    <r>
      <rPr>
        <sz val="10"/>
        <color rgb="FF000000"/>
        <rFont val="Times New Roman"/>
        <family val="1"/>
      </rPr>
      <t xml:space="preserve">      </t>
    </r>
    <r>
      <rPr>
        <i/>
        <sz val="10"/>
        <color rgb="FF000000"/>
        <rFont val="Verdana"/>
        <family val="2"/>
      </rPr>
      <t>You know which parameters are relevant to distinguish segments in the target group</t>
    </r>
  </si>
  <si>
    <r>
      <t>-</t>
    </r>
    <r>
      <rPr>
        <sz val="10"/>
        <color rgb="FF000000"/>
        <rFont val="Times New Roman"/>
        <family val="1"/>
      </rPr>
      <t xml:space="preserve">      </t>
    </r>
    <r>
      <rPr>
        <i/>
        <sz val="10"/>
        <color rgb="FF000000"/>
        <rFont val="Verdana"/>
        <family val="2"/>
      </rPr>
      <t>Relevant characteristics of each segment of the target population are clear and useful for effective targeting</t>
    </r>
  </si>
  <si>
    <r>
      <t>-</t>
    </r>
    <r>
      <rPr>
        <sz val="10"/>
        <color rgb="FF000000"/>
        <rFont val="Times New Roman"/>
        <family val="1"/>
      </rPr>
      <t xml:space="preserve">      </t>
    </r>
    <r>
      <rPr>
        <i/>
        <sz val="10"/>
        <color rgb="FF000000"/>
        <rFont val="Verdana"/>
        <family val="2"/>
      </rPr>
      <t>Marketing channels are adjusted to each segment of the target group</t>
    </r>
  </si>
  <si>
    <t>3. Business cases</t>
  </si>
  <si>
    <t>3.1 Are there viable business cases for the technology/practice for all actors along the value chain?</t>
  </si>
  <si>
    <t>- All value chain actors (e.g. farmers, service providers and agribusinesses) benefit from promoting the innovation</t>
  </si>
  <si>
    <t>- Note: this benefit can be more than just profit it can also provide economic, social (status/ respect in community) and environmental benefit</t>
  </si>
  <si>
    <t>3.2 Is enough information available to continue developing and sharpening business cases for the technology/practice?</t>
  </si>
  <si>
    <t>- Critical information for any business case involves at least: the Competitiveness of the proposition, Demand/supply analyses, Cost/benefit analyses, Market size and segments, Risks</t>
  </si>
  <si>
    <t>3.3 Do all value chain actors have a genuine interest to continue and improve the supply and use of the technology/practice?</t>
  </si>
  <si>
    <t>- Improvement of supply and use of the technology/practice matches the vision and mission of each actor</t>
  </si>
  <si>
    <t>- Value chain actors intensify the supply and use of the technology/practice independent from project support</t>
  </si>
  <si>
    <t>- Value chain actors replicate the business model to other clients, geographies and target groups</t>
  </si>
  <si>
    <t>- Value chain actors are investing own resources in improving the technology/practice, for example to make it more context-specific</t>
  </si>
  <si>
    <t xml:space="preserve">3.4 Is the business climate conducive to the business cases of all actors? </t>
  </si>
  <si>
    <t xml:space="preserve">-      The business cases are robust enough to withstand potential market price fluctuations or other risks that might affect the attractiveness of the business cases </t>
  </si>
  <si>
    <t xml:space="preserve">-      Effects of crowding-in and competition will not directly affect the business cases in a negative way </t>
  </si>
  <si>
    <t>-      There is adequate regulation and governance of the market (e.g. on technical and business related matters) for value chain actors to pursue their business cases</t>
  </si>
  <si>
    <t>4. Value chain</t>
  </si>
  <si>
    <t>4.1 Can the value chain provide/enable the technology/practice with the right quality, in the right quantity, and in a timely manner?</t>
  </si>
  <si>
    <t>- Quality may be assured through standards, certification or other agreements</t>
  </si>
  <si>
    <t>- Supply can keep up with demand at all times</t>
  </si>
  <si>
    <t>- The necessary enabling and complementary services are available, accessible and affordable for the technology/practice to work</t>
  </si>
  <si>
    <r>
      <t xml:space="preserve">4.2 </t>
    </r>
    <r>
      <rPr>
        <b/>
        <sz val="10"/>
        <color rgb="FF000000"/>
        <rFont val="Times New Roman"/>
        <family val="1"/>
      </rPr>
      <t xml:space="preserve"> </t>
    </r>
    <r>
      <rPr>
        <b/>
        <sz val="10"/>
        <color rgb="FF000000"/>
        <rFont val="Verdana"/>
        <family val="2"/>
      </rPr>
      <t>Are relations between the various actors in the chain adequately developed?</t>
    </r>
  </si>
  <si>
    <t>- There are adequate (business to business) relations and transactions between all actors (from inputs to retailers) in the value chain</t>
  </si>
  <si>
    <t>- There is an adequate power balance between all actors in the value chain</t>
  </si>
  <si>
    <t>- There is a form of overarching (in-) formal governance of the value chain</t>
  </si>
  <si>
    <t>4.3 Is the overall performance of the value chain conducive to scaling?</t>
  </si>
  <si>
    <r>
      <t>-</t>
    </r>
    <r>
      <rPr>
        <sz val="10"/>
        <color rgb="FF000000"/>
        <rFont val="Times New Roman"/>
        <family val="1"/>
      </rPr>
      <t xml:space="preserve">      </t>
    </r>
    <r>
      <rPr>
        <i/>
        <sz val="10"/>
        <color rgb="FF000000"/>
        <rFont val="Verdana"/>
        <family val="2"/>
      </rPr>
      <t>The value chain has growth potential, it has a good reputation and is attractive to investors and job seekers (skilled and unskilled) for example</t>
    </r>
  </si>
  <si>
    <r>
      <t>-</t>
    </r>
    <r>
      <rPr>
        <sz val="10"/>
        <color rgb="FF000000"/>
        <rFont val="Times New Roman"/>
        <family val="1"/>
      </rPr>
      <t xml:space="preserve">      </t>
    </r>
    <r>
      <rPr>
        <i/>
        <sz val="10"/>
        <color rgb="FF000000"/>
        <rFont val="Verdana"/>
        <family val="2"/>
      </rPr>
      <t>The necessary (rural) infrastructure (e.g. roads and markets) is in place and expanding to meet future needs</t>
    </r>
  </si>
  <si>
    <r>
      <t>-</t>
    </r>
    <r>
      <rPr>
        <sz val="10"/>
        <color rgb="FF000000"/>
        <rFont val="Times New Roman"/>
        <family val="1"/>
      </rPr>
      <t xml:space="preserve">      </t>
    </r>
    <r>
      <rPr>
        <i/>
        <sz val="10"/>
        <color rgb="FF000000"/>
        <rFont val="Verdana"/>
        <family val="2"/>
      </rPr>
      <t>The development of the value chain is not limited by trade barriers, market distortions (e.g. large scale fraud) or other contextual factors</t>
    </r>
  </si>
  <si>
    <r>
      <t>-</t>
    </r>
    <r>
      <rPr>
        <sz val="10"/>
        <color rgb="FF000000"/>
        <rFont val="Times New Roman"/>
        <family val="1"/>
      </rPr>
      <t xml:space="preserve">      </t>
    </r>
    <r>
      <rPr>
        <i/>
        <sz val="10"/>
        <color rgb="FF000000"/>
        <rFont val="Verdana"/>
        <family val="2"/>
      </rPr>
      <t>The value chain is sufficiently efficient and competitive in comparison with other value chains (nationally and internationally as far as relevant)</t>
    </r>
  </si>
  <si>
    <t>4.4 Are the target group and other value chain actors adequately organized?</t>
  </si>
  <si>
    <r>
      <t>-</t>
    </r>
    <r>
      <rPr>
        <sz val="10"/>
        <color rgb="FF000000"/>
        <rFont val="Times New Roman"/>
        <family val="1"/>
      </rPr>
      <t xml:space="preserve">      </t>
    </r>
    <r>
      <rPr>
        <i/>
        <sz val="10"/>
        <color rgb="FF000000"/>
        <rFont val="Verdana"/>
        <family val="2"/>
      </rPr>
      <t>The target group is organized in formal and informal ways such as farmer organizations, cooperatives, business associations, etc.</t>
    </r>
  </si>
  <si>
    <r>
      <t>-</t>
    </r>
    <r>
      <rPr>
        <sz val="10"/>
        <color rgb="FF000000"/>
        <rFont val="Times New Roman"/>
        <family val="1"/>
      </rPr>
      <t xml:space="preserve">      </t>
    </r>
    <r>
      <rPr>
        <i/>
        <sz val="10"/>
        <color rgb="FF000000"/>
        <rFont val="Verdana"/>
        <family val="2"/>
      </rPr>
      <t xml:space="preserve">Through (formal and informal) organization of value chain actors, input provision, marketing, access to services and bargaining power are benefiting from ‘economies of scale’ </t>
    </r>
  </si>
  <si>
    <r>
      <t>-</t>
    </r>
    <r>
      <rPr>
        <sz val="10"/>
        <color rgb="FF000000"/>
        <rFont val="Times New Roman"/>
        <family val="1"/>
      </rPr>
      <t xml:space="preserve">      </t>
    </r>
    <r>
      <rPr>
        <i/>
        <sz val="10"/>
        <color rgb="FF000000"/>
        <rFont val="Verdana"/>
        <family val="2"/>
      </rPr>
      <t>There is sufficient degree of organization/coordination across different types of value chain actors for adequate strategic direction and joint priority setting</t>
    </r>
  </si>
  <si>
    <t>5. Finance</t>
  </si>
  <si>
    <t>5.1 Can the target group finance the investment in, and operation of, the innovation?</t>
  </si>
  <si>
    <t xml:space="preserve">- The target group can afford the innovation with their own means or with affordable external sources of finance (such as micro-finance) </t>
  </si>
  <si>
    <t>- The target group does not require subsidies / grants or other forms of financial support on which the target group remains dependent in the long term</t>
  </si>
  <si>
    <t>- The target group can afford inputs and services related to operating the innovation in the intended way</t>
  </si>
  <si>
    <t>5.2 Are relevant financial mechanisms available, accessible, and affordable for all value chain actors?</t>
  </si>
  <si>
    <t>- Financial mechanisms are adequately designed (e.g short repayment periods and low interest rates) and available for the target group</t>
  </si>
  <si>
    <t>- The target group can get support in understanding and accessing financial products</t>
  </si>
  <si>
    <t>- Relevant financial products are affordable and sustainable for all value chain actors</t>
  </si>
  <si>
    <t>- Financial institutions are interested and engaged to (financially) support the value chain of the innovation</t>
  </si>
  <si>
    <t>5.3 Are financial risks acceptable for value chain actors and financial institutions/investors?</t>
  </si>
  <si>
    <t xml:space="preserve">- Financial institutions perceive the target group and value chain actors as creditworthy (e.g. applicant has collateral, performs well and is financially literate)  </t>
  </si>
  <si>
    <t xml:space="preserve">- Financial risks for value chain actors are clear and considered workable </t>
  </si>
  <si>
    <t>- Financial products are available that can absorb or mitigate risks, such as guarantees or insurance products or in other ways</t>
  </si>
  <si>
    <t>- There are ways to sufficiently enforce contract rights for all parties and arrange dispute settlement through the judiciary system or otherwise.</t>
  </si>
  <si>
    <t xml:space="preserve">5.4 Is there sufficient and sustainable funding secured so that the scaling ambition can be achieved? </t>
  </si>
  <si>
    <r>
      <t>-</t>
    </r>
    <r>
      <rPr>
        <sz val="10"/>
        <color rgb="FF000000"/>
        <rFont val="Times New Roman"/>
        <family val="1"/>
      </rPr>
      <t xml:space="preserve">      </t>
    </r>
    <r>
      <rPr>
        <i/>
        <sz val="10"/>
        <color rgb="FF000000"/>
        <rFont val="Verdana"/>
        <family val="2"/>
      </rPr>
      <t>There is a clear vision on long-term funding of the scaling initiative, within and beyond the project lifetime</t>
    </r>
  </si>
  <si>
    <r>
      <t>-</t>
    </r>
    <r>
      <rPr>
        <sz val="10"/>
        <color rgb="FF000000"/>
        <rFont val="Times New Roman"/>
        <family val="1"/>
      </rPr>
      <t xml:space="preserve">      </t>
    </r>
    <r>
      <rPr>
        <i/>
        <sz val="10"/>
        <color rgb="FF000000"/>
        <rFont val="Verdana"/>
        <family val="2"/>
      </rPr>
      <t>Leadership of the scaling process actively raises funds to support the anticipated system change</t>
    </r>
  </si>
  <si>
    <t>6. Knowledge and skills</t>
  </si>
  <si>
    <t>6.1 Does the target group have the necessary knowledge and skills to use the innovation in the intended way?</t>
  </si>
  <si>
    <t xml:space="preserve"> </t>
  </si>
  <si>
    <t>- The target group knows how the innovation should be used</t>
  </si>
  <si>
    <t>- The target group has the necessary skills to use it</t>
  </si>
  <si>
    <t>- The target group can assess relevant background information</t>
  </si>
  <si>
    <t>6.2 Are appropriate training materials and methods available to allow the target group and other value chain actors to adopt and promote the innovation?</t>
  </si>
  <si>
    <t xml:space="preserve">- Training materials and methods are available that help the entire target group adopt the innovation </t>
  </si>
  <si>
    <t xml:space="preserve">- Training materials and methods are available that help all actors along the value chain promote the innovation </t>
  </si>
  <si>
    <t>- Training materials and methods for the target group and other actors include topics that support adoption and promotion, such as organizational development, monitoring and learning, financial literacy, adult education, etc.</t>
  </si>
  <si>
    <t xml:space="preserve">6.3 Are the right actors engaged to provide and improve the training programs necessary for sustainable adoption of the innovation? </t>
  </si>
  <si>
    <t>- The actors supporting capacity building are those that have the mandate and self-interest to implement and adapt the training curriculum</t>
  </si>
  <si>
    <t>- The knowledge on the innovation is incorporated in programs of relevant knowledge/educational institutes</t>
  </si>
  <si>
    <t>- Such programs support its practical application, also beyond the project</t>
  </si>
  <si>
    <t>6.4 Is there an institutional environment in which actors (such as knowledge institutes) develop and improve the technology/practice within the national and local system?</t>
  </si>
  <si>
    <t>- Specialized local knowledge institutes can continue the development of the innovation</t>
  </si>
  <si>
    <t>- Specialized local knowledge institutes can tailor the innovation to the local context</t>
  </si>
  <si>
    <t>- (Non-) government organizations make resources available for continued development of the innovation in the local context</t>
  </si>
  <si>
    <t>7. Collaboration</t>
  </si>
  <si>
    <t>7.1 Are all actors relevant to scaling the innovation engaged?</t>
  </si>
  <si>
    <t>- The combination of the actors engaged is sufficiently complementary and does not leave major capacity gaps to achieve the scaling ambition</t>
  </si>
  <si>
    <t>- The combination of actors engaged enables sustainability and further development of the innovation to fit the needs of the target group</t>
  </si>
  <si>
    <t>- There is sufficient fit with the values, drivers, and objectives of all key actors that are involved in scaling the innovation</t>
  </si>
  <si>
    <t>- Collaborating actors can operate at scale (e.g. they have and adequate/sufficiently sizable reach, constituency, influence)</t>
  </si>
  <si>
    <t>7.2 Are roles and responsibilities of key actors clear, accepted, and complementary?</t>
  </si>
  <si>
    <t>- The roles and responsibilities are sufficiently established and agreed to allow adequate progress</t>
  </si>
  <si>
    <t>- There are mechanisms in place to hold collaborators accountable, solve conflicts and attribute successes</t>
  </si>
  <si>
    <t>- All collaborating partners are engaged in a meaningful way</t>
  </si>
  <si>
    <t>7.3 Are there effective networks or (sector) platforms for joint strategic direction-setting, advocacy, and creating buy-in?</t>
  </si>
  <si>
    <r>
      <t>-</t>
    </r>
    <r>
      <rPr>
        <sz val="10"/>
        <color rgb="FF000000"/>
        <rFont val="Times New Roman"/>
        <family val="1"/>
      </rPr>
      <t xml:space="preserve">      </t>
    </r>
    <r>
      <rPr>
        <i/>
        <sz val="10"/>
        <color rgb="FF000000"/>
        <rFont val="Verdana"/>
        <family val="2"/>
      </rPr>
      <t xml:space="preserve">The sector networks or platforms are needs based, inclusive of all relevant actors and consider the innovation relevant </t>
    </r>
  </si>
  <si>
    <r>
      <t>-</t>
    </r>
    <r>
      <rPr>
        <sz val="10"/>
        <color rgb="FF000000"/>
        <rFont val="Times New Roman"/>
        <family val="1"/>
      </rPr>
      <t xml:space="preserve">      </t>
    </r>
    <r>
      <rPr>
        <i/>
        <sz val="10"/>
        <color rgb="FF000000"/>
        <rFont val="Verdana"/>
        <family val="2"/>
      </rPr>
      <t>Without forcing consensus they produce meaningful joint understanding, direction and priority setting to propel the scaling process</t>
    </r>
  </si>
  <si>
    <r>
      <t>-</t>
    </r>
    <r>
      <rPr>
        <sz val="10"/>
        <color rgb="FF000000"/>
        <rFont val="Times New Roman"/>
        <family val="1"/>
      </rPr>
      <t xml:space="preserve">      </t>
    </r>
    <r>
      <rPr>
        <i/>
        <sz val="10"/>
        <color rgb="FF000000"/>
        <rFont val="Verdana"/>
        <family val="2"/>
      </rPr>
      <t>There are mechanisms through which joint lobbying for the innovation with politicians, policy makers, etc. can take place</t>
    </r>
  </si>
  <si>
    <t>7.4 Do you have effective links with parallel initiatives or policy processes that could serve to scale the innovation?</t>
  </si>
  <si>
    <r>
      <t>-</t>
    </r>
    <r>
      <rPr>
        <sz val="10"/>
        <color rgb="FF000000"/>
        <rFont val="Times New Roman"/>
        <family val="1"/>
      </rPr>
      <t xml:space="preserve">      </t>
    </r>
    <r>
      <rPr>
        <i/>
        <sz val="10"/>
        <color rgb="FF000000"/>
        <rFont val="Verdana"/>
        <family val="2"/>
      </rPr>
      <t>There are parallel initiatives which can be conducive  and are complementary to your scaling effort</t>
    </r>
  </si>
  <si>
    <r>
      <t>-</t>
    </r>
    <r>
      <rPr>
        <sz val="10"/>
        <color rgb="FF000000"/>
        <rFont val="Times New Roman"/>
        <family val="1"/>
      </rPr>
      <t xml:space="preserve">      </t>
    </r>
    <r>
      <rPr>
        <i/>
        <sz val="10"/>
        <color rgb="FF000000"/>
        <rFont val="Verdana"/>
        <family val="2"/>
      </rPr>
      <t>These initiatives are willing to link up or cooperate to coordinate efforts</t>
    </r>
  </si>
  <si>
    <r>
      <t>-</t>
    </r>
    <r>
      <rPr>
        <sz val="10"/>
        <color rgb="FF000000"/>
        <rFont val="Times New Roman"/>
        <family val="1"/>
      </rPr>
      <t xml:space="preserve">      </t>
    </r>
    <r>
      <rPr>
        <i/>
        <sz val="10"/>
        <color rgb="FF000000"/>
        <rFont val="Verdana"/>
        <family val="2"/>
      </rPr>
      <t>Your initiative has the position, capacities and practical manners to actively engage them</t>
    </r>
  </si>
  <si>
    <t>8. Evidence and learning</t>
  </si>
  <si>
    <t>8.1 Is there useful and credible data available on the impact and other parameters, which could help in understanding the scaling process?</t>
  </si>
  <si>
    <t>- There is hard/quantitative evidence on the impact of the innovation and other relevant parameter</t>
  </si>
  <si>
    <t>- Adequate information/ data/ evidence informs the development of the scaling strategy</t>
  </si>
  <si>
    <t>- Monitoring and evaluation goes beyond measuring the impact of the project, but also looks at the indirect effects and changes in the enabling environment for scaling</t>
  </si>
  <si>
    <t>8.2 Is effective use being made of modern data and IT tools to support, analyze, share, and promote the innovation and to drive the change process?</t>
  </si>
  <si>
    <t>- Data collection is quickly converted to information that can be interpreted by a range of stakeholders immediately</t>
  </si>
  <si>
    <t>- Effective IT or other tools are used to promote the innovation and build credibility among stakeholders</t>
  </si>
  <si>
    <r>
      <t>8.3</t>
    </r>
    <r>
      <rPr>
        <b/>
        <i/>
        <sz val="10"/>
        <color rgb="FF000000"/>
        <rFont val="Verdana"/>
        <family val="2"/>
      </rPr>
      <t xml:space="preserve"> </t>
    </r>
    <r>
      <rPr>
        <b/>
        <sz val="10"/>
        <color rgb="FF000000"/>
        <rFont val="Verdana"/>
        <family val="2"/>
      </rPr>
      <t>Are data and monitoring (including bottom-up/field data) effectively being used to steer the scaling process and change course where needed?</t>
    </r>
  </si>
  <si>
    <t xml:space="preserve">- Data are collected in such ways that they enable a precise, regular/frequent and rich enough information base to ‘learn in action’ and adjust the scaling process on the way. </t>
  </si>
  <si>
    <t xml:space="preserve">- Strategic decisions are based on (field) data- </t>
  </si>
  <si>
    <t>- Monitoring and learning results are systematically fed back to people that provided the data and to management</t>
  </si>
  <si>
    <r>
      <t>8.4</t>
    </r>
    <r>
      <rPr>
        <b/>
        <sz val="10"/>
        <color rgb="FF000000"/>
        <rFont val="Times New Roman"/>
        <family val="1"/>
      </rPr>
      <t xml:space="preserve">  </t>
    </r>
    <r>
      <rPr>
        <b/>
        <sz val="10"/>
        <color rgb="FF000000"/>
        <rFont val="Verdana"/>
        <family val="2"/>
      </rPr>
      <t>Are you enabling institutional learning so the scaling process becomes more sustainable?</t>
    </r>
  </si>
  <si>
    <r>
      <t>-</t>
    </r>
    <r>
      <rPr>
        <sz val="10"/>
        <color rgb="FF000000"/>
        <rFont val="Times New Roman"/>
        <family val="1"/>
      </rPr>
      <t xml:space="preserve">      </t>
    </r>
    <r>
      <rPr>
        <i/>
        <sz val="10"/>
        <color rgb="FF000000"/>
        <rFont val="Verdana"/>
        <family val="2"/>
      </rPr>
      <t>Lessons learned through piloting and scaling of similar, or past, initiatives are integrated to have a state-of-the-art approach to scaling</t>
    </r>
  </si>
  <si>
    <r>
      <t>-</t>
    </r>
    <r>
      <rPr>
        <sz val="10"/>
        <color rgb="FF000000"/>
        <rFont val="Times New Roman"/>
        <family val="1"/>
      </rPr>
      <t xml:space="preserve">      </t>
    </r>
    <r>
      <rPr>
        <i/>
        <sz val="10"/>
        <color rgb="FF000000"/>
        <rFont val="Verdana"/>
        <family val="2"/>
      </rPr>
      <t>Not only the impact, but also the scaling pathway is actively being monitored</t>
    </r>
  </si>
  <si>
    <r>
      <t>-</t>
    </r>
    <r>
      <rPr>
        <sz val="10"/>
        <color rgb="FF000000"/>
        <rFont val="Times New Roman"/>
        <family val="1"/>
      </rPr>
      <t xml:space="preserve">      </t>
    </r>
    <r>
      <rPr>
        <i/>
        <sz val="10"/>
        <color rgb="FF000000"/>
        <rFont val="Verdana"/>
        <family val="2"/>
      </rPr>
      <t>Regular reflection moments are scheduled with the scaling partners and inform  institutional knowledge and learning</t>
    </r>
  </si>
  <si>
    <r>
      <t>-</t>
    </r>
    <r>
      <rPr>
        <sz val="10"/>
        <color rgb="FF000000"/>
        <rFont val="Times New Roman"/>
        <family val="1"/>
      </rPr>
      <t xml:space="preserve">      </t>
    </r>
    <r>
      <rPr>
        <i/>
        <sz val="10"/>
        <color rgb="FF000000"/>
        <rFont val="Verdana"/>
        <family val="2"/>
      </rPr>
      <t>Lessons learned on the influence of the enabling environment for adoption of the innovation are collected and used for influencing and advocacy</t>
    </r>
  </si>
  <si>
    <t>9. Leadership and management</t>
  </si>
  <si>
    <t>9.1 Is day-to-day leadership of the scaling process adequately established, recognized, and connected to the relevant actors?</t>
  </si>
  <si>
    <t>- Leadership of the scaling strategy is established over the entire time frame of the scaling process</t>
  </si>
  <si>
    <t>- The leadership has an adequate (in)formal mandate to take required decisions/actions</t>
  </si>
  <si>
    <t xml:space="preserve">- The leadership is recognized and respected by all actors </t>
  </si>
  <si>
    <t>- Scaling is considered a management issue and adequate resources for project and partner management are reserved</t>
  </si>
  <si>
    <t>9.2 Are different actors and stakeholders sufficiently affecting the larger process and decision-making?</t>
  </si>
  <si>
    <t>- There is an organizational structure in place that facilitates feedback/input from actors</t>
  </si>
  <si>
    <t>- This feedback/input is actually influencing (strategic) decision-making in practice</t>
  </si>
  <si>
    <t>- There is sufficient transparency on changes in course to various actors at various levels</t>
  </si>
  <si>
    <t>9.3 Are there adequate, influential and compelling spokespersons, messengers, conveners and power brokers for the innovation?</t>
  </si>
  <si>
    <t>- There is a strong and persuasive narrative about the relevance of reaching the scaling ambition that can lead to buy-in from more actors</t>
  </si>
  <si>
    <t>- There are influential actors (ambassadors) outside the partnership that promote the scaling initiative and who can be mobilized at crucial times</t>
  </si>
  <si>
    <t xml:space="preserve">- There are mechanisms through which lobby with politicians for the innovation can adequately take place </t>
  </si>
  <si>
    <t>9.4 Does the leadership support internal and external change management processes to achieve organizational/institutional changes required?</t>
  </si>
  <si>
    <r>
      <t>-</t>
    </r>
    <r>
      <rPr>
        <sz val="10"/>
        <color rgb="FF000000"/>
        <rFont val="Times New Roman"/>
        <family val="1"/>
      </rPr>
      <t xml:space="preserve">      </t>
    </r>
    <r>
      <rPr>
        <i/>
        <sz val="10"/>
        <color rgb="FF000000"/>
        <rFont val="Verdana"/>
        <family val="2"/>
      </rPr>
      <t>Relevant actors realize that sustainability and scaling of the innovation may require system changes that also imply changes in the way organizations function</t>
    </r>
  </si>
  <si>
    <r>
      <t>-</t>
    </r>
    <r>
      <rPr>
        <sz val="10"/>
        <color rgb="FF000000"/>
        <rFont val="Times New Roman"/>
        <family val="1"/>
      </rPr>
      <t xml:space="preserve">      </t>
    </r>
    <r>
      <rPr>
        <i/>
        <sz val="10"/>
        <color rgb="FF000000"/>
        <rFont val="Verdana"/>
        <family val="2"/>
      </rPr>
      <t>The organization(s) leading the scaling effort is ready to change structure, staffing or operations to effectively pursue the scaling ambition</t>
    </r>
  </si>
  <si>
    <r>
      <t>-</t>
    </r>
    <r>
      <rPr>
        <sz val="10"/>
        <color rgb="FF000000"/>
        <rFont val="Times New Roman"/>
        <family val="1"/>
      </rPr>
      <t xml:space="preserve">      </t>
    </r>
    <r>
      <rPr>
        <i/>
        <sz val="10"/>
        <color rgb="FF000000"/>
        <rFont val="Verdana"/>
        <family val="2"/>
      </rPr>
      <t xml:space="preserve">Moreover, leadership supports partners and other key actors to do the same and prepare their organization for the change  </t>
    </r>
  </si>
  <si>
    <t>10. Public sector governance</t>
  </si>
  <si>
    <t>10.1 Is the role of the government in reaching your scaling ambition clearly defined?</t>
  </si>
  <si>
    <r>
      <t>-</t>
    </r>
    <r>
      <rPr>
        <sz val="10"/>
        <color rgb="FF000000"/>
        <rFont val="Times New Roman"/>
        <family val="1"/>
      </rPr>
      <t xml:space="preserve">      </t>
    </r>
    <r>
      <rPr>
        <i/>
        <sz val="10"/>
        <color rgb="FF000000"/>
        <rFont val="Verdana"/>
        <family val="2"/>
      </rPr>
      <t>An assessment is done on whether, when and how the government could support or frustrate the scaling of the innovation</t>
    </r>
  </si>
  <si>
    <r>
      <t>-</t>
    </r>
    <r>
      <rPr>
        <sz val="10"/>
        <color rgb="FF000000"/>
        <rFont val="Times New Roman"/>
        <family val="1"/>
      </rPr>
      <t xml:space="preserve">      </t>
    </r>
    <r>
      <rPr>
        <i/>
        <sz val="10"/>
        <color rgb="FF000000"/>
        <rFont val="Verdana"/>
        <family val="2"/>
      </rPr>
      <t>A supportive role of the government in achieving the scaling ambition is recognized, respected and actively pursued, also by private actors</t>
    </r>
  </si>
  <si>
    <r>
      <t>-</t>
    </r>
    <r>
      <rPr>
        <sz val="10"/>
        <color rgb="FF000000"/>
        <rFont val="Times New Roman"/>
        <family val="1"/>
      </rPr>
      <t xml:space="preserve">      </t>
    </r>
    <r>
      <rPr>
        <i/>
        <sz val="10"/>
        <color rgb="FF000000"/>
        <rFont val="Verdana"/>
        <family val="2"/>
      </rPr>
      <t>The project has effective ways of working with relevant parts/levels of the government</t>
    </r>
  </si>
  <si>
    <t>10.2 Are local and national strategies, policies and regulations conducive to scaling the technology/ practice?</t>
  </si>
  <si>
    <t>- The area, people, problem, timelines and system change targeted in the scaling ambition matches with the priorities of the national and local government</t>
  </si>
  <si>
    <t xml:space="preserve">- There are (technical) regulations, standards and/or prescriptions in place conducive to scaling the innovation </t>
  </si>
  <si>
    <t>10.3 Are government agencies actively supporting scaling the innovation?</t>
  </si>
  <si>
    <t xml:space="preserve"> Considerations</t>
  </si>
  <si>
    <t>- Government agencies recognize the value of the innovation and support its promotion</t>
  </si>
  <si>
    <t>- Government agencies invest in and implement programs that aim to achieve a similar change in the sector and/or the entire system</t>
  </si>
  <si>
    <t xml:space="preserve">- Government agencies are truly committed to support the project to reach the scaling ambition by providing backing, in-kind contributions and/or co-financing  </t>
  </si>
  <si>
    <t>10.4 Are relevant government financing mechanisms (such as subsidies or tariffs) smart and can they be applied to benefit scaling the innovation?</t>
  </si>
  <si>
    <t>- Subsidies or tariffs are sufficiently sustainable and reliable over time</t>
  </si>
  <si>
    <t xml:space="preserve">- They are well targeted and not only to selected market actors </t>
  </si>
  <si>
    <t>- They do not cause market distortions (such as monopolies)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</si>
</sst>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;;;@"/>
  </numFmts>
  <fonts count="21" x14ac:knownFonts="1">
    <font>
      <sz val="10"/>
      <color rgb="FF000000"/>
      <name val="Verdana"/>
    </font>
    <font>
      <b/>
      <sz val="8"/>
      <color rgb="FF000000"/>
      <name val="Verdana"/>
    </font>
    <font>
      <sz val="10"/>
      <name val="Verdana"/>
    </font>
    <font>
      <b/>
      <sz val="10"/>
      <color theme="0"/>
      <name val="Verdana"/>
      <family val="2"/>
    </font>
    <font>
      <sz val="10"/>
      <color rgb="FF000000"/>
      <name val="Verdana"/>
      <family val="2"/>
    </font>
    <font>
      <b/>
      <sz val="10"/>
      <color rgb="FF000000"/>
      <name val="Verdana"/>
      <family val="2"/>
    </font>
    <font>
      <sz val="10"/>
      <color theme="2" tint="-9.9978637043366805E-2"/>
      <name val="Verdana"/>
      <family val="2"/>
    </font>
    <font>
      <sz val="10"/>
      <color rgb="FF000000"/>
      <name val="Verdana"/>
    </font>
    <font>
      <sz val="8.5"/>
      <color rgb="FF000000"/>
      <name val="Verdana"/>
      <family val="2"/>
    </font>
    <font>
      <sz val="10"/>
      <name val="Verdana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b/>
      <sz val="10"/>
      <color rgb="FFFFFFFF"/>
      <name val="Verdana"/>
      <family val="2"/>
    </font>
    <font>
      <b/>
      <sz val="10"/>
      <name val="Verdana"/>
      <family val="2"/>
    </font>
    <font>
      <i/>
      <sz val="10"/>
      <color rgb="FF000000"/>
      <name val="Verdana"/>
      <family val="2"/>
    </font>
    <font>
      <sz val="10"/>
      <color rgb="FF000000"/>
      <name val="Times New Roman"/>
      <family val="1"/>
    </font>
    <font>
      <i/>
      <sz val="10"/>
      <color theme="1"/>
      <name val="Verdana"/>
      <family val="2"/>
    </font>
    <font>
      <b/>
      <sz val="10"/>
      <color rgb="FF000000"/>
      <name val="Times New Roman"/>
      <family val="1"/>
    </font>
    <font>
      <b/>
      <i/>
      <sz val="10"/>
      <color rgb="FF000000"/>
      <name val="Verdana"/>
      <family val="2"/>
    </font>
    <font>
      <i/>
      <sz val="10"/>
      <name val="Verdana"/>
      <family val="2"/>
    </font>
    <font>
      <b/>
      <i/>
      <sz val="10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rgb="FF00B0F0"/>
        <bgColor rgb="FF00B0F0"/>
      </patternFill>
    </fill>
    <fill>
      <patternFill patternType="solid">
        <fgColor rgb="FFD8D8D8"/>
        <bgColor rgb="FFD8D8D8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rgb="FFE7E6E6"/>
      </patternFill>
    </fill>
    <fill>
      <patternFill patternType="solid">
        <fgColor rgb="FF00B0F0"/>
        <bgColor indexed="64"/>
      </patternFill>
    </fill>
  </fills>
  <borders count="54">
    <border>
      <left/>
      <right/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rgb="FF000000"/>
      </right>
      <top style="medium">
        <color auto="1"/>
      </top>
      <bottom/>
      <diagonal/>
    </border>
    <border>
      <left style="medium">
        <color rgb="FF000000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auto="1"/>
      </right>
      <top/>
      <bottom/>
      <diagonal/>
    </border>
    <border>
      <left style="medium">
        <color rgb="FF000000"/>
      </left>
      <right style="medium">
        <color auto="1"/>
      </right>
      <top/>
      <bottom style="medium">
        <color rgb="FF000000"/>
      </bottom>
      <diagonal/>
    </border>
    <border>
      <left style="medium">
        <color rgb="FF000000"/>
      </left>
      <right style="medium">
        <color auto="1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auto="1"/>
      </bottom>
      <diagonal/>
    </border>
    <border>
      <left style="medium">
        <color rgb="FF000000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rgb="FF000000"/>
      </right>
      <top style="medium">
        <color auto="1"/>
      </top>
      <bottom style="medium">
        <color rgb="FF000000"/>
      </bottom>
      <diagonal/>
    </border>
    <border>
      <left/>
      <right style="medium">
        <color auto="1"/>
      </right>
      <top style="medium">
        <color rgb="FF000000"/>
      </top>
      <bottom style="medium">
        <color rgb="FF000000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rgb="FF000000"/>
      </top>
      <bottom style="medium">
        <color rgb="FF000000"/>
      </bottom>
      <diagonal/>
    </border>
    <border>
      <left style="medium">
        <color auto="1"/>
      </left>
      <right style="medium">
        <color rgb="FF000000"/>
      </right>
      <top style="medium">
        <color rgb="FF000000"/>
      </top>
      <bottom/>
      <diagonal/>
    </border>
    <border>
      <left style="medium">
        <color auto="1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auto="1"/>
      </bottom>
      <diagonal/>
    </border>
    <border>
      <left/>
      <right/>
      <top style="medium">
        <color auto="1"/>
      </top>
      <bottom style="medium">
        <color rgb="FF000000"/>
      </bottom>
      <diagonal/>
    </border>
    <border>
      <left style="medium">
        <color auto="1"/>
      </left>
      <right/>
      <top style="thick">
        <color rgb="FFFF0000"/>
      </top>
      <bottom style="thick">
        <color rgb="FFFF000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auto="1"/>
      </left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auto="1"/>
      </top>
      <bottom/>
      <diagonal/>
    </border>
    <border>
      <left style="medium">
        <color auto="1"/>
      </left>
      <right style="medium">
        <color rgb="FF000000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rgb="FF000000"/>
      </bottom>
      <diagonal/>
    </border>
    <border>
      <left/>
      <right style="medium">
        <color indexed="64"/>
      </right>
      <top style="medium">
        <color rgb="FF000000"/>
      </top>
      <bottom/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7" fillId="0" borderId="14"/>
  </cellStyleXfs>
  <cellXfs count="328">
    <xf numFmtId="0" fontId="0" fillId="0" borderId="0" xfId="0"/>
    <xf numFmtId="0" fontId="0" fillId="0" borderId="0" xfId="0" applyAlignment="1">
      <alignment wrapText="1"/>
    </xf>
    <xf numFmtId="0" fontId="0" fillId="4" borderId="0" xfId="0" applyFill="1" applyAlignment="1">
      <alignment wrapText="1"/>
    </xf>
    <xf numFmtId="0" fontId="0" fillId="4" borderId="0" xfId="0" applyFill="1"/>
    <xf numFmtId="0" fontId="0" fillId="4" borderId="0" xfId="0" applyFill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4" borderId="0" xfId="0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4" borderId="14" xfId="0" applyFill="1" applyBorder="1" applyAlignment="1">
      <alignment wrapText="1"/>
    </xf>
    <xf numFmtId="0" fontId="0" fillId="0" borderId="14" xfId="0" applyBorder="1"/>
    <xf numFmtId="0" fontId="0" fillId="4" borderId="14" xfId="0" applyFill="1" applyBorder="1"/>
    <xf numFmtId="0" fontId="3" fillId="7" borderId="12" xfId="0" applyFont="1" applyFill="1" applyBorder="1" applyAlignment="1">
      <alignment vertical="center"/>
    </xf>
    <xf numFmtId="0" fontId="4" fillId="0" borderId="36" xfId="0" applyFont="1" applyBorder="1"/>
    <xf numFmtId="0" fontId="4" fillId="0" borderId="23" xfId="0" applyFont="1" applyBorder="1"/>
    <xf numFmtId="164" fontId="4" fillId="0" borderId="36" xfId="0" applyNumberFormat="1" applyFont="1" applyBorder="1" applyAlignment="1">
      <alignment horizontal="center"/>
    </xf>
    <xf numFmtId="164" fontId="4" fillId="0" borderId="23" xfId="0" applyNumberFormat="1" applyFont="1" applyBorder="1" applyAlignment="1">
      <alignment horizontal="center"/>
    </xf>
    <xf numFmtId="0" fontId="3" fillId="7" borderId="18" xfId="0" applyFont="1" applyFill="1" applyBorder="1"/>
    <xf numFmtId="0" fontId="3" fillId="7" borderId="18" xfId="0" applyFont="1" applyFill="1" applyBorder="1" applyAlignment="1">
      <alignment horizontal="center"/>
    </xf>
    <xf numFmtId="164" fontId="5" fillId="0" borderId="36" xfId="0" applyNumberFormat="1" applyFont="1" applyBorder="1" applyAlignment="1">
      <alignment horizontal="center"/>
    </xf>
    <xf numFmtId="164" fontId="5" fillId="0" borderId="23" xfId="0" applyNumberFormat="1" applyFont="1" applyBorder="1" applyAlignment="1">
      <alignment horizontal="center"/>
    </xf>
    <xf numFmtId="0" fontId="6" fillId="4" borderId="14" xfId="0" applyFont="1" applyFill="1" applyBorder="1"/>
    <xf numFmtId="0" fontId="4" fillId="0" borderId="1" xfId="0" applyFont="1" applyBorder="1"/>
    <xf numFmtId="0" fontId="0" fillId="4" borderId="14" xfId="1" applyFont="1" applyFill="1"/>
    <xf numFmtId="0" fontId="0" fillId="0" borderId="14" xfId="1" applyFont="1"/>
    <xf numFmtId="0" fontId="3" fillId="7" borderId="18" xfId="1" applyFont="1" applyFill="1" applyBorder="1"/>
    <xf numFmtId="0" fontId="3" fillId="7" borderId="18" xfId="1" applyFont="1" applyFill="1" applyBorder="1" applyAlignment="1">
      <alignment horizontal="center"/>
    </xf>
    <xf numFmtId="0" fontId="4" fillId="0" borderId="36" xfId="1" applyFont="1" applyBorder="1"/>
    <xf numFmtId="164" fontId="5" fillId="0" borderId="36" xfId="1" applyNumberFormat="1" applyFont="1" applyBorder="1" applyAlignment="1">
      <alignment horizontal="center"/>
    </xf>
    <xf numFmtId="164" fontId="4" fillId="0" borderId="36" xfId="1" applyNumberFormat="1" applyFont="1" applyBorder="1" applyAlignment="1">
      <alignment horizontal="center"/>
    </xf>
    <xf numFmtId="0" fontId="4" fillId="0" borderId="23" xfId="1" applyFont="1" applyBorder="1"/>
    <xf numFmtId="164" fontId="5" fillId="0" borderId="23" xfId="1" applyNumberFormat="1" applyFont="1" applyBorder="1" applyAlignment="1">
      <alignment horizontal="center"/>
    </xf>
    <xf numFmtId="164" fontId="4" fillId="0" borderId="23" xfId="1" applyNumberFormat="1" applyFont="1" applyBorder="1" applyAlignment="1">
      <alignment horizontal="center"/>
    </xf>
    <xf numFmtId="0" fontId="3" fillId="4" borderId="14" xfId="1" applyFont="1" applyFill="1" applyAlignment="1">
      <alignment horizontal="center"/>
    </xf>
    <xf numFmtId="164" fontId="5" fillId="4" borderId="14" xfId="1" applyNumberFormat="1" applyFont="1" applyFill="1" applyAlignment="1">
      <alignment horizontal="center"/>
    </xf>
    <xf numFmtId="0" fontId="8" fillId="0" borderId="0" xfId="0" applyFont="1"/>
    <xf numFmtId="0" fontId="8" fillId="4" borderId="0" xfId="0" applyFont="1" applyFill="1" applyAlignment="1">
      <alignment wrapText="1"/>
    </xf>
    <xf numFmtId="0" fontId="8" fillId="0" borderId="0" xfId="0" applyFont="1" applyAlignment="1">
      <alignment wrapText="1"/>
    </xf>
    <xf numFmtId="0" fontId="4" fillId="0" borderId="4" xfId="0" applyFont="1" applyBorder="1"/>
    <xf numFmtId="0" fontId="13" fillId="0" borderId="22" xfId="0" applyFont="1" applyBorder="1" applyAlignment="1">
      <alignment horizontal="left" vertical="center" wrapText="1"/>
    </xf>
    <xf numFmtId="0" fontId="4" fillId="0" borderId="36" xfId="0" applyFont="1" applyBorder="1" applyAlignment="1">
      <alignment vertical="center" wrapText="1"/>
    </xf>
    <xf numFmtId="0" fontId="14" fillId="0" borderId="36" xfId="0" applyFont="1" applyBorder="1" applyAlignment="1">
      <alignment wrapText="1"/>
    </xf>
    <xf numFmtId="0" fontId="14" fillId="0" borderId="23" xfId="0" applyFont="1" applyBorder="1" applyAlignment="1">
      <alignment vertical="center" wrapText="1"/>
    </xf>
    <xf numFmtId="0" fontId="5" fillId="0" borderId="22" xfId="0" applyFont="1" applyBorder="1" applyAlignment="1">
      <alignment vertical="center" wrapText="1"/>
    </xf>
    <xf numFmtId="0" fontId="14" fillId="0" borderId="36" xfId="0" applyFont="1" applyBorder="1" applyAlignment="1">
      <alignment vertical="center" wrapText="1"/>
    </xf>
    <xf numFmtId="0" fontId="5" fillId="0" borderId="22" xfId="0" applyFont="1" applyBorder="1" applyAlignment="1">
      <alignment vertical="center"/>
    </xf>
    <xf numFmtId="0" fontId="5" fillId="0" borderId="22" xfId="0" applyFont="1" applyBorder="1" applyAlignment="1">
      <alignment horizontal="left" vertical="center" wrapText="1"/>
    </xf>
    <xf numFmtId="49" fontId="14" fillId="0" borderId="36" xfId="0" applyNumberFormat="1" applyFont="1" applyBorder="1" applyAlignment="1">
      <alignment wrapText="1"/>
    </xf>
    <xf numFmtId="49" fontId="14" fillId="0" borderId="36" xfId="0" applyNumberFormat="1" applyFont="1" applyBorder="1" applyAlignment="1">
      <alignment vertical="center" wrapText="1"/>
    </xf>
    <xf numFmtId="49" fontId="14" fillId="0" borderId="23" xfId="0" applyNumberFormat="1" applyFont="1" applyBorder="1" applyAlignment="1">
      <alignment vertical="center" wrapText="1"/>
    </xf>
    <xf numFmtId="0" fontId="4" fillId="0" borderId="36" xfId="0" applyFont="1" applyBorder="1" applyAlignment="1">
      <alignment horizontal="left" vertical="center" wrapText="1"/>
    </xf>
    <xf numFmtId="0" fontId="14" fillId="0" borderId="36" xfId="0" quotePrefix="1" applyFont="1" applyBorder="1" applyAlignment="1">
      <alignment vertical="center" wrapText="1"/>
    </xf>
    <xf numFmtId="0" fontId="5" fillId="0" borderId="36" xfId="0" applyFont="1" applyBorder="1" applyAlignment="1">
      <alignment horizontal="left" vertical="center" wrapText="1"/>
    </xf>
    <xf numFmtId="0" fontId="11" fillId="0" borderId="22" xfId="0" applyFont="1" applyBorder="1" applyAlignment="1">
      <alignment vertical="center" wrapText="1"/>
    </xf>
    <xf numFmtId="0" fontId="10" fillId="0" borderId="36" xfId="0" applyFont="1" applyBorder="1" applyAlignment="1">
      <alignment vertical="center" wrapText="1"/>
    </xf>
    <xf numFmtId="0" fontId="16" fillId="0" borderId="36" xfId="0" applyFont="1" applyBorder="1" applyAlignment="1">
      <alignment vertical="center" wrapText="1"/>
    </xf>
    <xf numFmtId="0" fontId="5" fillId="0" borderId="36" xfId="0" applyFont="1" applyBorder="1" applyAlignment="1">
      <alignment vertical="center" wrapText="1"/>
    </xf>
    <xf numFmtId="0" fontId="4" fillId="0" borderId="23" xfId="0" applyFont="1" applyBorder="1" applyAlignment="1">
      <alignment wrapText="1"/>
    </xf>
    <xf numFmtId="0" fontId="4" fillId="0" borderId="23" xfId="0" applyFont="1" applyBorder="1" applyAlignment="1">
      <alignment vertical="center" wrapText="1"/>
    </xf>
    <xf numFmtId="0" fontId="4" fillId="0" borderId="36" xfId="0" applyFont="1" applyBorder="1" applyAlignment="1">
      <alignment wrapText="1"/>
    </xf>
    <xf numFmtId="0" fontId="14" fillId="0" borderId="36" xfId="0" applyFont="1" applyBorder="1" applyAlignment="1">
      <alignment horizontal="left" vertical="center" wrapText="1"/>
    </xf>
    <xf numFmtId="0" fontId="5" fillId="0" borderId="0" xfId="0" applyFont="1" applyAlignment="1">
      <alignment vertical="center" wrapText="1"/>
    </xf>
    <xf numFmtId="0" fontId="14" fillId="0" borderId="0" xfId="0" applyFont="1" applyAlignment="1">
      <alignment vertical="center" wrapText="1"/>
    </xf>
    <xf numFmtId="0" fontId="14" fillId="0" borderId="15" xfId="0" applyFont="1" applyBorder="1" applyAlignment="1">
      <alignment vertical="center" wrapText="1"/>
    </xf>
    <xf numFmtId="0" fontId="16" fillId="0" borderId="15" xfId="0" quotePrefix="1" applyFont="1" applyBorder="1" applyAlignment="1">
      <alignment vertical="center" wrapText="1"/>
    </xf>
    <xf numFmtId="0" fontId="4" fillId="0" borderId="14" xfId="0" applyFont="1" applyBorder="1" applyAlignment="1">
      <alignment wrapText="1"/>
    </xf>
    <xf numFmtId="165" fontId="13" fillId="0" borderId="22" xfId="0" applyNumberFormat="1" applyFont="1" applyBorder="1" applyAlignment="1">
      <alignment horizontal="left" vertical="center" wrapText="1"/>
    </xf>
    <xf numFmtId="165" fontId="13" fillId="0" borderId="36" xfId="0" applyNumberFormat="1" applyFont="1" applyBorder="1" applyAlignment="1">
      <alignment horizontal="left" vertical="center" wrapText="1"/>
    </xf>
    <xf numFmtId="165" fontId="19" fillId="0" borderId="36" xfId="0" applyNumberFormat="1" applyFont="1" applyBorder="1" applyAlignment="1">
      <alignment horizontal="left" vertical="center" wrapText="1"/>
    </xf>
    <xf numFmtId="165" fontId="20" fillId="0" borderId="36" xfId="0" applyNumberFormat="1" applyFont="1" applyBorder="1" applyAlignment="1">
      <alignment horizontal="left" vertical="center" wrapText="1"/>
    </xf>
    <xf numFmtId="165" fontId="19" fillId="0" borderId="23" xfId="0" applyNumberFormat="1" applyFont="1" applyBorder="1" applyAlignment="1">
      <alignment horizontal="left" vertical="center" wrapText="1"/>
    </xf>
    <xf numFmtId="165" fontId="5" fillId="0" borderId="36" xfId="0" applyNumberFormat="1" applyFont="1" applyBorder="1" applyAlignment="1">
      <alignment vertical="center"/>
    </xf>
    <xf numFmtId="165" fontId="5" fillId="0" borderId="23" xfId="0" applyNumberFormat="1" applyFont="1" applyBorder="1" applyAlignment="1">
      <alignment vertical="center"/>
    </xf>
    <xf numFmtId="165" fontId="13" fillId="0" borderId="23" xfId="0" applyNumberFormat="1" applyFont="1" applyBorder="1" applyAlignment="1">
      <alignment horizontal="left" vertical="center" wrapText="1"/>
    </xf>
    <xf numFmtId="0" fontId="4" fillId="4" borderId="0" xfId="0" applyFont="1" applyFill="1" applyAlignment="1">
      <alignment wrapText="1"/>
    </xf>
    <xf numFmtId="0" fontId="4" fillId="4" borderId="0" xfId="0" applyFont="1" applyFill="1" applyAlignment="1">
      <alignment horizontal="left" vertical="top" wrapText="1"/>
    </xf>
    <xf numFmtId="0" fontId="4" fillId="4" borderId="0" xfId="0" applyFont="1" applyFill="1" applyAlignment="1">
      <alignment horizontal="center" vertical="center" wrapText="1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left" vertical="top" wrapText="1"/>
    </xf>
    <xf numFmtId="0" fontId="4" fillId="0" borderId="0" xfId="0" applyFont="1" applyAlignment="1">
      <alignment horizontal="center" vertical="center" wrapText="1"/>
    </xf>
    <xf numFmtId="0" fontId="4" fillId="4" borderId="0" xfId="0" applyFont="1" applyFill="1"/>
    <xf numFmtId="0" fontId="5" fillId="5" borderId="22" xfId="0" applyFont="1" applyFill="1" applyBorder="1" applyAlignment="1">
      <alignment vertical="center" wrapText="1"/>
    </xf>
    <xf numFmtId="0" fontId="4" fillId="0" borderId="18" xfId="0" applyFont="1" applyBorder="1" applyAlignment="1">
      <alignment horizontal="center"/>
    </xf>
    <xf numFmtId="0" fontId="5" fillId="5" borderId="39" xfId="0" applyFont="1" applyFill="1" applyBorder="1" applyAlignment="1">
      <alignment vertical="center"/>
    </xf>
    <xf numFmtId="165" fontId="14" fillId="0" borderId="22" xfId="0" applyNumberFormat="1" applyFont="1" applyBorder="1" applyAlignment="1">
      <alignment vertical="center"/>
    </xf>
    <xf numFmtId="0" fontId="14" fillId="5" borderId="39" xfId="0" applyFont="1" applyFill="1" applyBorder="1" applyAlignment="1">
      <alignment vertical="center"/>
    </xf>
    <xf numFmtId="165" fontId="14" fillId="0" borderId="36" xfId="0" applyNumberFormat="1" applyFont="1" applyBorder="1" applyAlignment="1">
      <alignment vertical="center"/>
    </xf>
    <xf numFmtId="165" fontId="4" fillId="0" borderId="0" xfId="0" applyNumberFormat="1" applyFont="1" applyAlignment="1">
      <alignment vertical="center"/>
    </xf>
    <xf numFmtId="164" fontId="5" fillId="5" borderId="46" xfId="0" applyNumberFormat="1" applyFont="1" applyFill="1" applyBorder="1" applyAlignment="1">
      <alignment horizontal="center" vertical="center"/>
    </xf>
    <xf numFmtId="165" fontId="14" fillId="0" borderId="23" xfId="0" applyNumberFormat="1" applyFont="1" applyBorder="1" applyAlignment="1">
      <alignment vertical="center"/>
    </xf>
    <xf numFmtId="0" fontId="5" fillId="5" borderId="36" xfId="0" applyFont="1" applyFill="1" applyBorder="1" applyAlignment="1">
      <alignment vertical="center"/>
    </xf>
    <xf numFmtId="165" fontId="5" fillId="4" borderId="35" xfId="0" applyNumberFormat="1" applyFont="1" applyFill="1" applyBorder="1" applyAlignment="1">
      <alignment vertical="center"/>
    </xf>
    <xf numFmtId="165" fontId="5" fillId="4" borderId="20" xfId="0" applyNumberFormat="1" applyFont="1" applyFill="1" applyBorder="1" applyAlignment="1">
      <alignment vertical="center"/>
    </xf>
    <xf numFmtId="165" fontId="4" fillId="0" borderId="22" xfId="0" applyNumberFormat="1" applyFont="1" applyBorder="1" applyAlignment="1">
      <alignment vertical="center"/>
    </xf>
    <xf numFmtId="165" fontId="4" fillId="0" borderId="36" xfId="0" applyNumberFormat="1" applyFont="1" applyBorder="1" applyAlignment="1">
      <alignment vertical="center"/>
    </xf>
    <xf numFmtId="165" fontId="4" fillId="0" borderId="23" xfId="0" applyNumberFormat="1" applyFont="1" applyBorder="1" applyAlignment="1">
      <alignment vertical="center"/>
    </xf>
    <xf numFmtId="0" fontId="5" fillId="5" borderId="1" xfId="0" applyFont="1" applyFill="1" applyBorder="1" applyAlignment="1">
      <alignment vertical="center" wrapText="1"/>
    </xf>
    <xf numFmtId="0" fontId="5" fillId="5" borderId="1" xfId="0" applyFont="1" applyFill="1" applyBorder="1" applyAlignment="1">
      <alignment vertical="center"/>
    </xf>
    <xf numFmtId="0" fontId="14" fillId="5" borderId="1" xfId="0" applyFont="1" applyFill="1" applyBorder="1" applyAlignment="1">
      <alignment vertical="center"/>
    </xf>
    <xf numFmtId="164" fontId="5" fillId="5" borderId="7" xfId="0" applyNumberFormat="1" applyFont="1" applyFill="1" applyBorder="1" applyAlignment="1">
      <alignment horizontal="center" vertical="center"/>
    </xf>
    <xf numFmtId="0" fontId="5" fillId="5" borderId="13" xfId="0" applyFont="1" applyFill="1" applyBorder="1" applyAlignment="1">
      <alignment vertical="center"/>
    </xf>
    <xf numFmtId="0" fontId="14" fillId="5" borderId="1" xfId="0" applyFont="1" applyFill="1" applyBorder="1" applyAlignment="1">
      <alignment vertical="center" wrapText="1"/>
    </xf>
    <xf numFmtId="164" fontId="5" fillId="5" borderId="7" xfId="0" applyNumberFormat="1" applyFont="1" applyFill="1" applyBorder="1" applyAlignment="1">
      <alignment horizontal="center" vertical="center" wrapText="1"/>
    </xf>
    <xf numFmtId="0" fontId="5" fillId="5" borderId="2" xfId="0" applyFont="1" applyFill="1" applyBorder="1" applyAlignment="1">
      <alignment vertical="center" wrapText="1"/>
    </xf>
    <xf numFmtId="0" fontId="4" fillId="4" borderId="39" xfId="0" applyFont="1" applyFill="1" applyBorder="1"/>
    <xf numFmtId="0" fontId="4" fillId="5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164" fontId="4" fillId="5" borderId="7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vertical="center"/>
    </xf>
    <xf numFmtId="0" fontId="5" fillId="0" borderId="5" xfId="0" applyFont="1" applyBorder="1" applyAlignment="1">
      <alignment vertical="center"/>
    </xf>
    <xf numFmtId="0" fontId="5" fillId="0" borderId="6" xfId="0" applyFont="1" applyBorder="1" applyAlignment="1">
      <alignment vertical="center"/>
    </xf>
    <xf numFmtId="0" fontId="4" fillId="4" borderId="13" xfId="0" applyFont="1" applyFill="1" applyBorder="1"/>
    <xf numFmtId="0" fontId="4" fillId="0" borderId="21" xfId="0" applyFont="1" applyBorder="1" applyAlignment="1">
      <alignment horizontal="center"/>
    </xf>
    <xf numFmtId="0" fontId="5" fillId="5" borderId="36" xfId="0" applyFont="1" applyFill="1" applyBorder="1" applyAlignment="1">
      <alignment vertical="center" wrapText="1"/>
    </xf>
    <xf numFmtId="165" fontId="14" fillId="0" borderId="34" xfId="0" applyNumberFormat="1" applyFont="1" applyBorder="1" applyAlignment="1">
      <alignment vertical="center"/>
    </xf>
    <xf numFmtId="0" fontId="14" fillId="5" borderId="36" xfId="0" applyFont="1" applyFill="1" applyBorder="1" applyAlignment="1">
      <alignment vertical="center" wrapText="1"/>
    </xf>
    <xf numFmtId="165" fontId="14" fillId="0" borderId="40" xfId="0" applyNumberFormat="1" applyFont="1" applyBorder="1" applyAlignment="1">
      <alignment vertical="center"/>
    </xf>
    <xf numFmtId="164" fontId="5" fillId="5" borderId="47" xfId="0" applyNumberFormat="1" applyFont="1" applyFill="1" applyBorder="1" applyAlignment="1">
      <alignment horizontal="center" vertical="center" wrapText="1"/>
    </xf>
    <xf numFmtId="165" fontId="14" fillId="0" borderId="32" xfId="0" applyNumberFormat="1" applyFont="1" applyBorder="1" applyAlignment="1">
      <alignment vertical="center"/>
    </xf>
    <xf numFmtId="0" fontId="5" fillId="5" borderId="36" xfId="0" applyFont="1" applyFill="1" applyBorder="1" applyAlignment="1">
      <alignment horizontal="center" vertical="center" wrapText="1"/>
    </xf>
    <xf numFmtId="0" fontId="5" fillId="5" borderId="23" xfId="0" applyFont="1" applyFill="1" applyBorder="1" applyAlignment="1">
      <alignment vertical="center" wrapText="1"/>
    </xf>
    <xf numFmtId="164" fontId="4" fillId="0" borderId="1" xfId="0" applyNumberFormat="1" applyFont="1" applyBorder="1" applyAlignment="1">
      <alignment horizontal="center"/>
    </xf>
    <xf numFmtId="164" fontId="4" fillId="0" borderId="4" xfId="0" applyNumberFormat="1" applyFont="1" applyBorder="1" applyAlignment="1">
      <alignment horizontal="center"/>
    </xf>
    <xf numFmtId="165" fontId="4" fillId="0" borderId="22" xfId="0" applyNumberFormat="1" applyFont="1" applyBorder="1" applyAlignment="1">
      <alignment wrapText="1"/>
    </xf>
    <xf numFmtId="165" fontId="4" fillId="0" borderId="36" xfId="0" applyNumberFormat="1" applyFont="1" applyBorder="1" applyAlignment="1">
      <alignment wrapText="1"/>
    </xf>
    <xf numFmtId="165" fontId="5" fillId="4" borderId="18" xfId="0" applyNumberFormat="1" applyFont="1" applyFill="1" applyBorder="1" applyAlignment="1">
      <alignment vertical="center" wrapText="1"/>
    </xf>
    <xf numFmtId="165" fontId="4" fillId="0" borderId="22" xfId="0" applyNumberFormat="1" applyFont="1" applyBorder="1" applyAlignment="1">
      <alignment vertical="center" wrapText="1"/>
    </xf>
    <xf numFmtId="165" fontId="4" fillId="0" borderId="36" xfId="0" applyNumberFormat="1" applyFont="1" applyBorder="1" applyAlignment="1">
      <alignment vertical="center" wrapText="1"/>
    </xf>
    <xf numFmtId="165" fontId="4" fillId="0" borderId="23" xfId="0" applyNumberFormat="1" applyFont="1" applyBorder="1" applyAlignment="1">
      <alignment vertical="center" wrapText="1"/>
    </xf>
    <xf numFmtId="0" fontId="14" fillId="0" borderId="35" xfId="0" applyFont="1" applyBorder="1" applyAlignment="1">
      <alignment horizontal="center" vertical="center" wrapText="1"/>
    </xf>
    <xf numFmtId="0" fontId="14" fillId="0" borderId="22" xfId="0" applyFont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 wrapText="1"/>
    </xf>
    <xf numFmtId="0" fontId="14" fillId="0" borderId="25" xfId="0" applyFont="1" applyBorder="1" applyAlignment="1">
      <alignment horizontal="center" vertical="center" wrapText="1"/>
    </xf>
    <xf numFmtId="0" fontId="14" fillId="0" borderId="29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center" vertical="center" wrapText="1"/>
    </xf>
    <xf numFmtId="0" fontId="4" fillId="4" borderId="14" xfId="0" applyFont="1" applyFill="1" applyBorder="1"/>
    <xf numFmtId="165" fontId="4" fillId="0" borderId="8" xfId="0" applyNumberFormat="1" applyFont="1" applyBorder="1" applyAlignment="1">
      <alignment vertical="center"/>
    </xf>
    <xf numFmtId="0" fontId="5" fillId="0" borderId="16" xfId="0" applyFont="1" applyBorder="1" applyAlignment="1">
      <alignment vertical="center"/>
    </xf>
    <xf numFmtId="0" fontId="9" fillId="0" borderId="9" xfId="0" applyFont="1" applyBorder="1"/>
    <xf numFmtId="0" fontId="5" fillId="5" borderId="16" xfId="0" applyFont="1" applyFill="1" applyBorder="1" applyAlignment="1">
      <alignment vertical="center" wrapText="1"/>
    </xf>
    <xf numFmtId="0" fontId="5" fillId="5" borderId="13" xfId="0" applyFont="1" applyFill="1" applyBorder="1" applyAlignment="1">
      <alignment vertical="center" wrapText="1"/>
    </xf>
    <xf numFmtId="0" fontId="9" fillId="0" borderId="8" xfId="0" applyFont="1" applyBorder="1"/>
    <xf numFmtId="0" fontId="5" fillId="0" borderId="13" xfId="0" applyFont="1" applyBorder="1" applyAlignment="1">
      <alignment vertical="center"/>
    </xf>
    <xf numFmtId="0" fontId="5" fillId="0" borderId="15" xfId="0" applyFont="1" applyBorder="1" applyAlignment="1">
      <alignment vertical="center" wrapText="1"/>
    </xf>
    <xf numFmtId="0" fontId="5" fillId="3" borderId="16" xfId="0" applyFont="1" applyFill="1" applyBorder="1" applyAlignment="1">
      <alignment horizontal="center" vertical="center"/>
    </xf>
    <xf numFmtId="0" fontId="9" fillId="0" borderId="8" xfId="0" applyFont="1" applyBorder="1"/>
    <xf numFmtId="0" fontId="9" fillId="0" borderId="9" xfId="0" applyFont="1" applyBorder="1"/>
    <xf numFmtId="0" fontId="14" fillId="3" borderId="16" xfId="0" applyFont="1" applyFill="1" applyBorder="1" applyAlignment="1">
      <alignment horizontal="center" vertical="center"/>
    </xf>
    <xf numFmtId="0" fontId="5" fillId="0" borderId="45" xfId="0" applyFont="1" applyBorder="1" applyAlignment="1">
      <alignment horizontal="left" vertical="center"/>
    </xf>
    <xf numFmtId="0" fontId="9" fillId="0" borderId="37" xfId="0" applyFont="1" applyBorder="1"/>
    <xf numFmtId="0" fontId="14" fillId="3" borderId="10" xfId="0" applyFont="1" applyFill="1" applyBorder="1" applyAlignment="1">
      <alignment horizontal="center" vertical="center"/>
    </xf>
    <xf numFmtId="0" fontId="9" fillId="0" borderId="11" xfId="0" applyFont="1" applyBorder="1"/>
    <xf numFmtId="0" fontId="9" fillId="0" borderId="17" xfId="0" applyFont="1" applyBorder="1"/>
    <xf numFmtId="0" fontId="5" fillId="3" borderId="10" xfId="0" applyFont="1" applyFill="1" applyBorder="1" applyAlignment="1">
      <alignment horizontal="center" vertical="center"/>
    </xf>
    <xf numFmtId="0" fontId="5" fillId="0" borderId="16" xfId="0" applyFont="1" applyBorder="1" applyAlignment="1">
      <alignment horizontal="left" vertical="center"/>
    </xf>
    <xf numFmtId="0" fontId="9" fillId="0" borderId="13" xfId="0" applyFont="1" applyBorder="1"/>
    <xf numFmtId="0" fontId="4" fillId="0" borderId="0" xfId="0" applyFont="1"/>
    <xf numFmtId="0" fontId="14" fillId="0" borderId="16" xfId="0" applyFont="1" applyBorder="1" applyAlignment="1">
      <alignment horizontal="center" vertical="center" wrapText="1"/>
    </xf>
    <xf numFmtId="0" fontId="9" fillId="0" borderId="5" xfId="0" applyFont="1" applyBorder="1" applyAlignment="1">
      <alignment vertical="center" wrapText="1"/>
    </xf>
    <xf numFmtId="0" fontId="5" fillId="0" borderId="10" xfId="0" applyFont="1" applyBorder="1" applyAlignment="1">
      <alignment horizontal="left" vertical="center"/>
    </xf>
    <xf numFmtId="0" fontId="9" fillId="0" borderId="6" xfId="0" applyFont="1" applyBorder="1"/>
    <xf numFmtId="0" fontId="14" fillId="3" borderId="11" xfId="0" applyFont="1" applyFill="1" applyBorder="1" applyAlignment="1">
      <alignment horizontal="center" vertical="center"/>
    </xf>
    <xf numFmtId="0" fontId="9" fillId="0" borderId="38" xfId="0" applyFont="1" applyBorder="1"/>
    <xf numFmtId="0" fontId="5" fillId="0" borderId="8" xfId="0" applyFont="1" applyBorder="1" applyAlignment="1">
      <alignment horizontal="left" vertical="center"/>
    </xf>
    <xf numFmtId="0" fontId="4" fillId="0" borderId="22" xfId="0" applyFont="1" applyBorder="1" applyAlignment="1">
      <alignment horizontal="center"/>
    </xf>
    <xf numFmtId="0" fontId="4" fillId="0" borderId="23" xfId="0" applyFont="1" applyBorder="1" applyAlignment="1">
      <alignment horizontal="center"/>
    </xf>
    <xf numFmtId="165" fontId="5" fillId="0" borderId="14" xfId="0" applyNumberFormat="1" applyFont="1" applyBorder="1" applyAlignment="1">
      <alignment horizontal="left" vertical="center"/>
    </xf>
    <xf numFmtId="165" fontId="9" fillId="0" borderId="14" xfId="0" applyNumberFormat="1" applyFont="1" applyBorder="1"/>
    <xf numFmtId="165" fontId="4" fillId="0" borderId="0" xfId="0" applyNumberFormat="1" applyFont="1"/>
    <xf numFmtId="165" fontId="14" fillId="0" borderId="13" xfId="0" applyNumberFormat="1" applyFont="1" applyBorder="1" applyAlignment="1">
      <alignment horizontal="center" vertical="center" wrapText="1"/>
    </xf>
    <xf numFmtId="165" fontId="9" fillId="0" borderId="5" xfId="0" applyNumberFormat="1" applyFont="1" applyBorder="1" applyAlignment="1">
      <alignment vertical="center" wrapText="1"/>
    </xf>
    <xf numFmtId="165" fontId="5" fillId="0" borderId="8" xfId="0" applyNumberFormat="1" applyFont="1" applyBorder="1" applyAlignment="1">
      <alignment horizontal="left" vertical="center"/>
    </xf>
    <xf numFmtId="165" fontId="9" fillId="0" borderId="8" xfId="0" applyNumberFormat="1" applyFont="1" applyBorder="1"/>
    <xf numFmtId="0" fontId="9" fillId="0" borderId="5" xfId="0" applyFont="1" applyBorder="1"/>
    <xf numFmtId="0" fontId="9" fillId="0" borderId="3" xfId="0" applyFont="1" applyBorder="1"/>
    <xf numFmtId="0" fontId="5" fillId="3" borderId="11" xfId="0" applyFont="1" applyFill="1" applyBorder="1" applyAlignment="1">
      <alignment horizontal="center" vertical="center"/>
    </xf>
    <xf numFmtId="0" fontId="5" fillId="3" borderId="17" xfId="0" applyFont="1" applyFill="1" applyBorder="1" applyAlignment="1">
      <alignment horizontal="center" vertical="center"/>
    </xf>
    <xf numFmtId="0" fontId="9" fillId="0" borderId="15" xfId="0" applyFont="1" applyBorder="1"/>
    <xf numFmtId="0" fontId="5" fillId="0" borderId="16" xfId="0" applyFont="1" applyBorder="1" applyAlignment="1">
      <alignment horizontal="left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/>
    </xf>
    <xf numFmtId="0" fontId="12" fillId="2" borderId="30" xfId="0" applyFont="1" applyFill="1" applyBorder="1" applyAlignment="1">
      <alignment horizontal="center" vertical="center"/>
    </xf>
    <xf numFmtId="0" fontId="14" fillId="3" borderId="41" xfId="0" applyFont="1" applyFill="1" applyBorder="1" applyAlignment="1">
      <alignment horizontal="center" vertical="center"/>
    </xf>
    <xf numFmtId="0" fontId="14" fillId="3" borderId="6" xfId="0" applyFont="1" applyFill="1" applyBorder="1" applyAlignment="1">
      <alignment horizontal="center" vertical="center"/>
    </xf>
    <xf numFmtId="0" fontId="14" fillId="3" borderId="17" xfId="0" applyFont="1" applyFill="1" applyBorder="1" applyAlignment="1">
      <alignment horizontal="center" vertical="center"/>
    </xf>
    <xf numFmtId="0" fontId="5" fillId="0" borderId="13" xfId="0" applyFont="1" applyBorder="1" applyAlignment="1">
      <alignment horizontal="left" vertical="center"/>
    </xf>
    <xf numFmtId="0" fontId="9" fillId="0" borderId="14" xfId="0" applyFont="1" applyBorder="1"/>
    <xf numFmtId="0" fontId="5" fillId="3" borderId="10" xfId="0" applyFont="1" applyFill="1" applyBorder="1" applyAlignment="1">
      <alignment horizontal="center" vertical="center" wrapText="1"/>
    </xf>
    <xf numFmtId="0" fontId="5" fillId="3" borderId="19" xfId="0" applyFont="1" applyFill="1" applyBorder="1" applyAlignment="1">
      <alignment horizontal="center" vertical="center"/>
    </xf>
    <xf numFmtId="0" fontId="9" fillId="0" borderId="20" xfId="0" applyFont="1" applyBorder="1"/>
    <xf numFmtId="0" fontId="9" fillId="0" borderId="32" xfId="0" applyFont="1" applyBorder="1"/>
    <xf numFmtId="0" fontId="5" fillId="0" borderId="11" xfId="0" applyFont="1" applyBorder="1" applyAlignment="1">
      <alignment horizontal="left" vertical="center"/>
    </xf>
    <xf numFmtId="165" fontId="14" fillId="0" borderId="16" xfId="0" applyNumberFormat="1" applyFont="1" applyBorder="1" applyAlignment="1">
      <alignment horizontal="center" vertical="center" wrapText="1"/>
    </xf>
    <xf numFmtId="0" fontId="12" fillId="2" borderId="16" xfId="0" applyFont="1" applyFill="1" applyBorder="1" applyAlignment="1">
      <alignment horizontal="center" vertical="center"/>
    </xf>
    <xf numFmtId="165" fontId="14" fillId="3" borderId="8" xfId="0" applyNumberFormat="1" applyFont="1" applyFill="1" applyBorder="1" applyAlignment="1">
      <alignment horizontal="center" vertical="center"/>
    </xf>
    <xf numFmtId="165" fontId="9" fillId="0" borderId="9" xfId="0" applyNumberFormat="1" applyFont="1" applyBorder="1"/>
    <xf numFmtId="0" fontId="4" fillId="0" borderId="22" xfId="0" applyFont="1" applyBorder="1" applyAlignment="1">
      <alignment horizontal="center" vertical="top" wrapText="1"/>
    </xf>
    <xf numFmtId="0" fontId="4" fillId="0" borderId="36" xfId="0" applyFont="1" applyBorder="1" applyAlignment="1">
      <alignment horizontal="center" vertical="top" wrapText="1"/>
    </xf>
    <xf numFmtId="0" fontId="4" fillId="0" borderId="23" xfId="0" applyFont="1" applyBorder="1" applyAlignment="1">
      <alignment horizontal="center" vertical="top" wrapText="1"/>
    </xf>
    <xf numFmtId="0" fontId="4" fillId="0" borderId="48" xfId="0" applyFont="1" applyBorder="1" applyAlignment="1">
      <alignment horizontal="center" vertical="center" wrapText="1"/>
    </xf>
    <xf numFmtId="0" fontId="4" fillId="0" borderId="39" xfId="0" applyFont="1" applyBorder="1" applyAlignment="1">
      <alignment horizontal="center" vertical="center" wrapText="1"/>
    </xf>
    <xf numFmtId="0" fontId="4" fillId="0" borderId="35" xfId="0" applyFont="1" applyBorder="1" applyAlignment="1">
      <alignment horizontal="center" vertical="center" wrapText="1"/>
    </xf>
    <xf numFmtId="0" fontId="9" fillId="0" borderId="24" xfId="0" applyFont="1" applyBorder="1" applyAlignment="1">
      <alignment horizontal="center" vertical="top" wrapText="1"/>
    </xf>
    <xf numFmtId="0" fontId="9" fillId="0" borderId="15" xfId="0" applyFont="1" applyBorder="1" applyAlignment="1">
      <alignment horizontal="center" vertical="top" wrapText="1"/>
    </xf>
    <xf numFmtId="0" fontId="9" fillId="0" borderId="44" xfId="0" applyFont="1" applyBorder="1" applyAlignment="1">
      <alignment horizontal="center" vertical="top" wrapText="1"/>
    </xf>
    <xf numFmtId="0" fontId="9" fillId="0" borderId="25" xfId="0" applyFont="1" applyBorder="1" applyAlignment="1">
      <alignment horizontal="center" vertical="center" wrapText="1"/>
    </xf>
    <xf numFmtId="0" fontId="9" fillId="0" borderId="27" xfId="0" applyFont="1" applyBorder="1" applyAlignment="1">
      <alignment horizontal="center" vertical="center" wrapText="1"/>
    </xf>
    <xf numFmtId="0" fontId="9" fillId="0" borderId="31" xfId="0" applyFont="1" applyBorder="1" applyAlignment="1">
      <alignment horizontal="center" vertical="center" wrapText="1"/>
    </xf>
    <xf numFmtId="0" fontId="5" fillId="0" borderId="22" xfId="0" applyFont="1" applyBorder="1" applyAlignment="1">
      <alignment horizontal="center" vertical="center" wrapText="1"/>
    </xf>
    <xf numFmtId="0" fontId="5" fillId="0" borderId="36" xfId="0" applyFont="1" applyBorder="1" applyAlignment="1">
      <alignment horizontal="center" vertical="center" wrapText="1"/>
    </xf>
    <xf numFmtId="0" fontId="5" fillId="0" borderId="23" xfId="0" applyFont="1" applyBorder="1" applyAlignment="1">
      <alignment horizontal="center" vertical="center" wrapText="1"/>
    </xf>
    <xf numFmtId="0" fontId="4" fillId="0" borderId="48" xfId="0" applyFont="1" applyBorder="1" applyAlignment="1">
      <alignment horizontal="center" vertical="top" wrapText="1"/>
    </xf>
    <xf numFmtId="0" fontId="4" fillId="0" borderId="39" xfId="0" applyFont="1" applyBorder="1" applyAlignment="1">
      <alignment horizontal="center" vertical="top" wrapText="1"/>
    </xf>
    <xf numFmtId="0" fontId="4" fillId="0" borderId="22" xfId="0" applyFont="1" applyBorder="1" applyAlignment="1">
      <alignment horizontal="center" vertical="center" wrapText="1"/>
    </xf>
    <xf numFmtId="0" fontId="4" fillId="0" borderId="36" xfId="0" applyFont="1" applyBorder="1" applyAlignment="1">
      <alignment horizontal="center" vertical="center" wrapText="1"/>
    </xf>
    <xf numFmtId="0" fontId="4" fillId="0" borderId="23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4" fillId="0" borderId="42" xfId="0" applyFont="1" applyBorder="1" applyAlignment="1">
      <alignment horizontal="center" vertical="top" wrapText="1"/>
    </xf>
    <xf numFmtId="0" fontId="4" fillId="0" borderId="26" xfId="0" applyFont="1" applyBorder="1" applyAlignment="1">
      <alignment horizontal="center" vertical="top" wrapText="1"/>
    </xf>
    <xf numFmtId="0" fontId="4" fillId="0" borderId="43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left" vertical="top" wrapText="1"/>
    </xf>
    <xf numFmtId="0" fontId="9" fillId="0" borderId="15" xfId="0" applyFont="1" applyBorder="1" applyAlignment="1">
      <alignment horizontal="left" vertical="top" wrapText="1"/>
    </xf>
    <xf numFmtId="0" fontId="9" fillId="0" borderId="3" xfId="0" applyFont="1" applyBorder="1" applyAlignment="1">
      <alignment horizontal="left" vertical="top" wrapText="1"/>
    </xf>
    <xf numFmtId="0" fontId="5" fillId="6" borderId="16" xfId="0" applyFont="1" applyFill="1" applyBorder="1" applyAlignment="1">
      <alignment vertical="center" wrapText="1"/>
    </xf>
    <xf numFmtId="0" fontId="9" fillId="4" borderId="14" xfId="0" applyFont="1" applyFill="1" applyBorder="1" applyAlignment="1">
      <alignment wrapText="1"/>
    </xf>
    <xf numFmtId="0" fontId="9" fillId="4" borderId="8" xfId="0" applyFont="1" applyFill="1" applyBorder="1" applyAlignment="1">
      <alignment wrapText="1"/>
    </xf>
    <xf numFmtId="0" fontId="9" fillId="4" borderId="9" xfId="0" applyFont="1" applyFill="1" applyBorder="1" applyAlignment="1">
      <alignment wrapText="1"/>
    </xf>
    <xf numFmtId="0" fontId="9" fillId="4" borderId="5" xfId="0" applyFont="1" applyFill="1" applyBorder="1" applyAlignment="1">
      <alignment wrapText="1"/>
    </xf>
    <xf numFmtId="0" fontId="9" fillId="4" borderId="6" xfId="0" applyFont="1" applyFill="1" applyBorder="1" applyAlignment="1">
      <alignment wrapText="1"/>
    </xf>
    <xf numFmtId="0" fontId="9" fillId="4" borderId="3" xfId="0" applyFont="1" applyFill="1" applyBorder="1" applyAlignment="1">
      <alignment wrapText="1"/>
    </xf>
    <xf numFmtId="0" fontId="12" fillId="2" borderId="1" xfId="0" applyFont="1" applyFill="1" applyBorder="1" applyAlignment="1">
      <alignment horizontal="center" vertical="center" wrapText="1"/>
    </xf>
    <xf numFmtId="0" fontId="12" fillId="2" borderId="4" xfId="0" applyFont="1" applyFill="1" applyBorder="1" applyAlignment="1">
      <alignment horizontal="center" vertical="center" wrapText="1"/>
    </xf>
    <xf numFmtId="0" fontId="9" fillId="4" borderId="15" xfId="0" applyFont="1" applyFill="1" applyBorder="1" applyAlignment="1">
      <alignment wrapText="1"/>
    </xf>
    <xf numFmtId="0" fontId="4" fillId="0" borderId="9" xfId="0" applyFont="1" applyBorder="1" applyAlignment="1">
      <alignment horizontal="center" vertical="top" wrapText="1"/>
    </xf>
    <xf numFmtId="0" fontId="4" fillId="0" borderId="15" xfId="0" applyFont="1" applyBorder="1" applyAlignment="1">
      <alignment horizontal="center" vertical="top" wrapText="1"/>
    </xf>
    <xf numFmtId="0" fontId="4" fillId="0" borderId="3" xfId="0" applyFont="1" applyBorder="1" applyAlignment="1">
      <alignment horizontal="center" vertical="top" wrapText="1"/>
    </xf>
    <xf numFmtId="0" fontId="1" fillId="6" borderId="14" xfId="0" applyFont="1" applyFill="1" applyBorder="1" applyAlignment="1">
      <alignment vertical="center" wrapText="1"/>
    </xf>
    <xf numFmtId="0" fontId="2" fillId="4" borderId="14" xfId="0" applyFont="1" applyFill="1" applyBorder="1"/>
    <xf numFmtId="0" fontId="0" fillId="4" borderId="14" xfId="0" applyFill="1" applyBorder="1"/>
    <xf numFmtId="0" fontId="4" fillId="0" borderId="24" xfId="0" applyFont="1" applyBorder="1" applyAlignment="1">
      <alignment horizontal="left" vertical="top" wrapText="1"/>
    </xf>
    <xf numFmtId="0" fontId="4" fillId="0" borderId="25" xfId="0" applyFont="1" applyBorder="1" applyAlignment="1">
      <alignment horizontal="center" vertical="center" wrapText="1"/>
    </xf>
    <xf numFmtId="0" fontId="9" fillId="0" borderId="28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0" fontId="4" fillId="0" borderId="29" xfId="0" applyFont="1" applyBorder="1" applyAlignment="1">
      <alignment horizontal="center" vertical="center" wrapText="1"/>
    </xf>
    <xf numFmtId="0" fontId="4" fillId="0" borderId="27" xfId="0" applyFont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0" fontId="5" fillId="4" borderId="14" xfId="0" applyFont="1" applyFill="1" applyBorder="1" applyAlignment="1">
      <alignment horizontal="center" vertical="center" wrapText="1"/>
    </xf>
    <xf numFmtId="0" fontId="5" fillId="4" borderId="8" xfId="0" applyFont="1" applyFill="1" applyBorder="1" applyAlignment="1">
      <alignment horizontal="center" vertical="center" wrapText="1"/>
    </xf>
    <xf numFmtId="0" fontId="5" fillId="4" borderId="9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 wrapText="1"/>
    </xf>
    <xf numFmtId="0" fontId="5" fillId="4" borderId="6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0" borderId="29" xfId="0" applyFont="1" applyBorder="1" applyAlignment="1">
      <alignment horizontal="center" vertical="center" wrapText="1"/>
    </xf>
    <xf numFmtId="0" fontId="5" fillId="0" borderId="27" xfId="0" applyFont="1" applyBorder="1" applyAlignment="1">
      <alignment horizontal="center" vertical="center" wrapText="1"/>
    </xf>
    <xf numFmtId="0" fontId="9" fillId="0" borderId="33" xfId="0" applyFont="1" applyBorder="1" applyAlignment="1">
      <alignment horizontal="center" vertical="top" wrapText="1"/>
    </xf>
    <xf numFmtId="0" fontId="9" fillId="0" borderId="39" xfId="0" applyFont="1" applyBorder="1" applyAlignment="1">
      <alignment horizontal="center" vertical="top" wrapText="1"/>
    </xf>
    <xf numFmtId="0" fontId="9" fillId="0" borderId="51" xfId="0" applyFont="1" applyBorder="1" applyAlignment="1">
      <alignment horizontal="center" vertical="top" wrapText="1"/>
    </xf>
    <xf numFmtId="0" fontId="9" fillId="0" borderId="22" xfId="0" applyFont="1" applyBorder="1" applyAlignment="1">
      <alignment horizontal="center" vertical="center" wrapText="1"/>
    </xf>
    <xf numFmtId="0" fontId="9" fillId="0" borderId="36" xfId="0" applyFont="1" applyBorder="1" applyAlignment="1">
      <alignment horizontal="center" vertical="center" wrapText="1"/>
    </xf>
    <xf numFmtId="0" fontId="9" fillId="0" borderId="23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9" fillId="4" borderId="13" xfId="0" applyFont="1" applyFill="1" applyBorder="1" applyAlignment="1">
      <alignment wrapText="1"/>
    </xf>
    <xf numFmtId="0" fontId="4" fillId="0" borderId="15" xfId="0" applyFont="1" applyBorder="1" applyAlignment="1">
      <alignment horizontal="left" vertical="top" wrapText="1"/>
    </xf>
    <xf numFmtId="0" fontId="5" fillId="0" borderId="16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28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left" vertical="center" wrapText="1"/>
    </xf>
    <xf numFmtId="0" fontId="5" fillId="0" borderId="5" xfId="0" applyFont="1" applyBorder="1" applyAlignment="1">
      <alignment horizontal="left" vertical="center" wrapText="1"/>
    </xf>
    <xf numFmtId="0" fontId="9" fillId="0" borderId="15" xfId="0" applyFont="1" applyBorder="1" applyAlignment="1">
      <alignment horizontal="left" vertical="top"/>
    </xf>
    <xf numFmtId="0" fontId="9" fillId="0" borderId="3" xfId="0" applyFont="1" applyBorder="1" applyAlignment="1">
      <alignment horizontal="left" vertical="top"/>
    </xf>
    <xf numFmtId="0" fontId="9" fillId="0" borderId="1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25" xfId="0" applyFont="1" applyBorder="1" applyAlignment="1">
      <alignment horizontal="center" vertical="center"/>
    </xf>
    <xf numFmtId="0" fontId="9" fillId="0" borderId="27" xfId="0" applyFont="1" applyBorder="1" applyAlignment="1">
      <alignment horizontal="center" vertical="center"/>
    </xf>
    <xf numFmtId="0" fontId="9" fillId="0" borderId="31" xfId="0" applyFont="1" applyBorder="1" applyAlignment="1">
      <alignment horizontal="center" vertical="center"/>
    </xf>
    <xf numFmtId="0" fontId="9" fillId="4" borderId="14" xfId="0" applyFont="1" applyFill="1" applyBorder="1"/>
    <xf numFmtId="0" fontId="9" fillId="4" borderId="8" xfId="0" applyFont="1" applyFill="1" applyBorder="1"/>
    <xf numFmtId="0" fontId="9" fillId="4" borderId="9" xfId="0" applyFont="1" applyFill="1" applyBorder="1"/>
    <xf numFmtId="0" fontId="9" fillId="4" borderId="13" xfId="0" applyFont="1" applyFill="1" applyBorder="1"/>
    <xf numFmtId="0" fontId="9" fillId="4" borderId="15" xfId="0" applyFont="1" applyFill="1" applyBorder="1"/>
    <xf numFmtId="0" fontId="9" fillId="0" borderId="28" xfId="0" applyFont="1" applyBorder="1" applyAlignment="1">
      <alignment horizontal="center" vertical="center"/>
    </xf>
    <xf numFmtId="0" fontId="9" fillId="0" borderId="24" xfId="0" applyFont="1" applyBorder="1" applyAlignment="1">
      <alignment horizontal="center" vertical="top"/>
    </xf>
    <xf numFmtId="0" fontId="9" fillId="0" borderId="15" xfId="0" applyFont="1" applyBorder="1" applyAlignment="1">
      <alignment horizontal="center" vertical="top"/>
    </xf>
    <xf numFmtId="0" fontId="9" fillId="0" borderId="44" xfId="0" applyFont="1" applyBorder="1" applyAlignment="1">
      <alignment horizontal="center" vertical="top"/>
    </xf>
    <xf numFmtId="0" fontId="9" fillId="4" borderId="5" xfId="0" applyFont="1" applyFill="1" applyBorder="1"/>
    <xf numFmtId="0" fontId="9" fillId="4" borderId="6" xfId="0" applyFont="1" applyFill="1" applyBorder="1"/>
    <xf numFmtId="0" fontId="9" fillId="4" borderId="3" xfId="0" applyFont="1" applyFill="1" applyBorder="1"/>
    <xf numFmtId="0" fontId="9" fillId="0" borderId="22" xfId="0" applyFont="1" applyBorder="1" applyAlignment="1">
      <alignment horizontal="center" vertical="top"/>
    </xf>
    <xf numFmtId="0" fontId="9" fillId="0" borderId="36" xfId="0" applyFont="1" applyBorder="1" applyAlignment="1">
      <alignment horizontal="center" vertical="top"/>
    </xf>
    <xf numFmtId="0" fontId="9" fillId="0" borderId="23" xfId="0" applyFont="1" applyBorder="1" applyAlignment="1">
      <alignment horizontal="center" vertical="top"/>
    </xf>
    <xf numFmtId="0" fontId="9" fillId="0" borderId="26" xfId="0" applyFont="1" applyBorder="1" applyAlignment="1">
      <alignment horizontal="center" vertical="center"/>
    </xf>
    <xf numFmtId="0" fontId="9" fillId="0" borderId="43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4" fillId="0" borderId="34" xfId="0" applyFont="1" applyBorder="1" applyAlignment="1">
      <alignment horizontal="center" vertical="top" wrapText="1"/>
    </xf>
    <xf numFmtId="0" fontId="4" fillId="0" borderId="40" xfId="0" applyFont="1" applyBorder="1" applyAlignment="1">
      <alignment horizontal="center" vertical="top" wrapText="1"/>
    </xf>
    <xf numFmtId="0" fontId="4" fillId="0" borderId="32" xfId="0" applyFont="1" applyBorder="1" applyAlignment="1">
      <alignment horizontal="center" vertical="top" wrapText="1"/>
    </xf>
    <xf numFmtId="0" fontId="5" fillId="6" borderId="14" xfId="0" applyFont="1" applyFill="1" applyBorder="1" applyAlignment="1">
      <alignment vertical="center" wrapText="1"/>
    </xf>
    <xf numFmtId="0" fontId="4" fillId="4" borderId="14" xfId="0" applyFont="1" applyFill="1" applyBorder="1"/>
    <xf numFmtId="0" fontId="9" fillId="0" borderId="26" xfId="0" applyFont="1" applyBorder="1" applyAlignment="1">
      <alignment horizontal="center" vertical="top"/>
    </xf>
    <xf numFmtId="0" fontId="9" fillId="0" borderId="43" xfId="0" applyFont="1" applyBorder="1" applyAlignment="1">
      <alignment horizontal="center" vertical="top"/>
    </xf>
    <xf numFmtId="0" fontId="9" fillId="0" borderId="49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 wrapText="1"/>
    </xf>
    <xf numFmtId="0" fontId="5" fillId="4" borderId="48" xfId="0" applyFont="1" applyFill="1" applyBorder="1" applyAlignment="1">
      <alignment horizontal="center" vertical="center" wrapText="1"/>
    </xf>
    <xf numFmtId="0" fontId="5" fillId="4" borderId="52" xfId="0" applyFont="1" applyFill="1" applyBorder="1" applyAlignment="1">
      <alignment horizontal="center" vertical="center" wrapText="1"/>
    </xf>
    <xf numFmtId="0" fontId="5" fillId="4" borderId="35" xfId="0" applyFont="1" applyFill="1" applyBorder="1" applyAlignment="1">
      <alignment horizontal="center" vertical="center" wrapText="1"/>
    </xf>
    <xf numFmtId="0" fontId="5" fillId="4" borderId="53" xfId="0" applyFont="1" applyFill="1" applyBorder="1" applyAlignment="1">
      <alignment horizontal="center" vertical="center" wrapText="1"/>
    </xf>
    <xf numFmtId="0" fontId="5" fillId="4" borderId="32" xfId="0" applyFont="1" applyFill="1" applyBorder="1" applyAlignment="1">
      <alignment horizontal="center" vertical="center" wrapText="1"/>
    </xf>
    <xf numFmtId="0" fontId="5" fillId="0" borderId="33" xfId="0" applyFont="1" applyBorder="1" applyAlignment="1">
      <alignment horizontal="left" vertical="center" wrapText="1"/>
    </xf>
    <xf numFmtId="0" fontId="5" fillId="0" borderId="39" xfId="0" applyFont="1" applyBorder="1" applyAlignment="1">
      <alignment horizontal="left" vertical="center" wrapText="1"/>
    </xf>
    <xf numFmtId="0" fontId="4" fillId="0" borderId="24" xfId="0" applyFont="1" applyBorder="1" applyAlignment="1">
      <alignment horizontal="center" vertical="top" wrapText="1"/>
    </xf>
    <xf numFmtId="0" fontId="4" fillId="0" borderId="28" xfId="0" applyFont="1" applyBorder="1" applyAlignment="1">
      <alignment horizontal="center" vertical="center" wrapText="1"/>
    </xf>
    <xf numFmtId="0" fontId="5" fillId="0" borderId="29" xfId="0" applyFont="1" applyBorder="1" applyAlignment="1">
      <alignment horizontal="left" vertical="center" wrapText="1"/>
    </xf>
    <xf numFmtId="0" fontId="5" fillId="0" borderId="27" xfId="0" applyFont="1" applyBorder="1" applyAlignment="1">
      <alignment horizontal="left" vertical="center" wrapText="1"/>
    </xf>
    <xf numFmtId="0" fontId="5" fillId="0" borderId="28" xfId="0" applyFont="1" applyBorder="1" applyAlignment="1">
      <alignment horizontal="left" vertical="center" wrapText="1"/>
    </xf>
    <xf numFmtId="0" fontId="4" fillId="0" borderId="49" xfId="0" applyFont="1" applyBorder="1" applyAlignment="1">
      <alignment horizontal="center" vertical="center" wrapText="1"/>
    </xf>
    <xf numFmtId="0" fontId="4" fillId="0" borderId="50" xfId="0" applyFont="1" applyBorder="1" applyAlignment="1">
      <alignment horizontal="center" vertical="top" wrapText="1"/>
    </xf>
    <xf numFmtId="0" fontId="4" fillId="0" borderId="42" xfId="0" applyFont="1" applyBorder="1" applyAlignment="1">
      <alignment horizontal="center" vertical="center" wrapText="1"/>
    </xf>
    <xf numFmtId="0" fontId="4" fillId="0" borderId="26" xfId="0" applyFont="1" applyBorder="1" applyAlignment="1">
      <alignment horizontal="center" vertical="center" wrapText="1"/>
    </xf>
    <xf numFmtId="0" fontId="4" fillId="0" borderId="50" xfId="0" applyFont="1" applyBorder="1" applyAlignment="1">
      <alignment horizontal="center" vertical="center" wrapText="1"/>
    </xf>
    <xf numFmtId="0" fontId="4" fillId="0" borderId="43" xfId="0" applyFont="1" applyBorder="1" applyAlignment="1">
      <alignment horizontal="center" vertical="center" wrapText="1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595959"/>
                </a:solidFill>
              </a:defRPr>
            </a:pPr>
            <a:r>
              <a:rPr lang="en-GB"/>
              <a:t>Write your scaling ambition here</a:t>
            </a:r>
          </a:p>
        </c:rich>
      </c:tx>
      <c:overlay val="0"/>
    </c:title>
    <c:autoTitleDeleted val="0"/>
    <c:plotArea>
      <c:layout/>
      <c:radarChart>
        <c:radarStyle val="marker"/>
        <c:varyColors val="1"/>
        <c:ser>
          <c:idx val="0"/>
          <c:order val="0"/>
          <c:spPr>
            <a:ln w="19050" cmpd="sng">
              <a:solidFill>
                <a:srgbClr val="3366CC"/>
              </a:solidFill>
            </a:ln>
          </c:spPr>
          <c:marker>
            <c:symbol val="none"/>
          </c:marker>
          <c:cat>
            <c:strRef>
              <c:f>'Final graph'!$B$3:$B$12</c:f>
              <c:strCache>
                <c:ptCount val="10"/>
                <c:pt idx="0">
                  <c:v>Technology/ practice</c:v>
                </c:pt>
                <c:pt idx="1">
                  <c:v>Awareness and demand</c:v>
                </c:pt>
                <c:pt idx="2">
                  <c:v>Business cases</c:v>
                </c:pt>
                <c:pt idx="3">
                  <c:v>Value chain</c:v>
                </c:pt>
                <c:pt idx="4">
                  <c:v>Finance</c:v>
                </c:pt>
                <c:pt idx="5">
                  <c:v>Knowledge and skills</c:v>
                </c:pt>
                <c:pt idx="6">
                  <c:v>Collaboration</c:v>
                </c:pt>
                <c:pt idx="7">
                  <c:v>Evidence and learning</c:v>
                </c:pt>
                <c:pt idx="8">
                  <c:v>Leadership and management</c:v>
                </c:pt>
                <c:pt idx="9">
                  <c:v>Public sector governance</c:v>
                </c:pt>
              </c:strCache>
            </c:strRef>
          </c:cat>
          <c:val>
            <c:numRef>
              <c:f>'Final graph'!$C$3:$C$12</c:f>
              <c:numCache>
                <c:formatCode>0.0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F1-4BE1-8181-8A41459A6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226968"/>
        <c:axId val="191226184"/>
      </c:radarChart>
      <c:catAx>
        <c:axId val="1912269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 lvl="0">
              <a:defRPr sz="900" b="0" i="0">
                <a:solidFill>
                  <a:srgbClr val="595959"/>
                </a:solidFill>
              </a:defRPr>
            </a:pPr>
            <a:endParaRPr lang="en-US"/>
          </a:p>
        </c:txPr>
        <c:crossAx val="191226184"/>
        <c:crosses val="autoZero"/>
        <c:auto val="1"/>
        <c:lblAlgn val="ctr"/>
        <c:lblOffset val="100"/>
        <c:noMultiLvlLbl val="1"/>
      </c:catAx>
      <c:valAx>
        <c:axId val="191226184"/>
        <c:scaling>
          <c:orientation val="minMax"/>
          <c:max val="5"/>
        </c:scaling>
        <c:delete val="0"/>
        <c:axPos val="l"/>
        <c:majorGridlines>
          <c:spPr>
            <a:ln>
              <a:solidFill>
                <a:srgbClr val="D9D9D9"/>
              </a:solidFill>
            </a:ln>
          </c:spPr>
        </c:majorGridlines>
        <c:numFmt formatCode="0.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 sz="900" b="0" i="0">
                <a:solidFill>
                  <a:srgbClr val="595959"/>
                </a:solidFill>
              </a:defRPr>
            </a:pPr>
            <a:endParaRPr lang="en-US"/>
          </a:p>
        </c:txPr>
        <c:crossAx val="191226968"/>
        <c:crosses val="autoZero"/>
        <c:crossBetween val="between"/>
        <c:majorUnit val="1"/>
      </c:valAx>
      <c:spPr>
        <a:solidFill>
          <a:srgbClr val="FFFFFF"/>
        </a:solidFill>
      </c:spPr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sz="1400" b="0" i="0">
                <a:solidFill>
                  <a:srgbClr val="595959"/>
                </a:solidFill>
              </a:defRPr>
            </a:pPr>
            <a:r>
              <a:rPr lang="en-US"/>
              <a:t>Write your scaling ambition here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ln w="19050" cmpd="sng">
              <a:solidFill>
                <a:srgbClr val="3366CC"/>
              </a:solidFill>
            </a:ln>
          </c:spPr>
          <c:invertIfNegative val="0"/>
          <c:cat>
            <c:strRef>
              <c:f>'Final graph'!$B$3:$B$12</c:f>
              <c:strCache>
                <c:ptCount val="10"/>
                <c:pt idx="0">
                  <c:v>Technology/ practice</c:v>
                </c:pt>
                <c:pt idx="1">
                  <c:v>Awareness and demand</c:v>
                </c:pt>
                <c:pt idx="2">
                  <c:v>Business cases</c:v>
                </c:pt>
                <c:pt idx="3">
                  <c:v>Value chain</c:v>
                </c:pt>
                <c:pt idx="4">
                  <c:v>Finance</c:v>
                </c:pt>
                <c:pt idx="5">
                  <c:v>Knowledge and skills</c:v>
                </c:pt>
                <c:pt idx="6">
                  <c:v>Collaboration</c:v>
                </c:pt>
                <c:pt idx="7">
                  <c:v>Evidence and learning</c:v>
                </c:pt>
                <c:pt idx="8">
                  <c:v>Leadership and management</c:v>
                </c:pt>
                <c:pt idx="9">
                  <c:v>Public sector governance</c:v>
                </c:pt>
              </c:strCache>
            </c:strRef>
          </c:cat>
          <c:val>
            <c:numRef>
              <c:f>'Final graph'!$C$3:$C$12</c:f>
              <c:numCache>
                <c:formatCode>0.0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0-4667-9396-81FD75810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1228536"/>
        <c:axId val="191228928"/>
      </c:barChart>
      <c:catAx>
        <c:axId val="191228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 lvl="0">
              <a:defRPr sz="900" b="0" i="0">
                <a:solidFill>
                  <a:srgbClr val="595959"/>
                </a:solidFill>
              </a:defRPr>
            </a:pPr>
            <a:endParaRPr lang="en-US"/>
          </a:p>
        </c:txPr>
        <c:crossAx val="191228928"/>
        <c:crosses val="autoZero"/>
        <c:auto val="1"/>
        <c:lblAlgn val="ctr"/>
        <c:lblOffset val="100"/>
        <c:noMultiLvlLbl val="1"/>
      </c:catAx>
      <c:valAx>
        <c:axId val="191228928"/>
        <c:scaling>
          <c:orientation val="minMax"/>
          <c:max val="5"/>
        </c:scaling>
        <c:delete val="0"/>
        <c:axPos val="l"/>
        <c:majorGridlines>
          <c:spPr>
            <a:ln>
              <a:solidFill>
                <a:srgbClr val="D9D9D9"/>
              </a:solidFill>
            </a:ln>
          </c:spPr>
        </c:majorGridlines>
        <c:numFmt formatCode="0.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 sz="900" b="0" i="0">
                <a:solidFill>
                  <a:srgbClr val="595959"/>
                </a:solidFill>
              </a:defRPr>
            </a:pPr>
            <a:endParaRPr lang="en-US"/>
          </a:p>
        </c:txPr>
        <c:crossAx val="191228536"/>
        <c:crosses val="autoZero"/>
        <c:crossBetween val="between"/>
        <c:majorUnit val="1"/>
      </c:valAx>
      <c:spPr>
        <a:solidFill>
          <a:srgbClr val="FFFFFF"/>
        </a:solidFill>
      </c:spPr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307522</xdr:colOff>
      <xdr:row>1</xdr:row>
      <xdr:rowOff>10886</xdr:rowOff>
    </xdr:from>
    <xdr:to>
      <xdr:col>26</xdr:col>
      <xdr:colOff>655865</xdr:colOff>
      <xdr:row>34</xdr:row>
      <xdr:rowOff>130629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</xdr:col>
      <xdr:colOff>326572</xdr:colOff>
      <xdr:row>1</xdr:row>
      <xdr:rowOff>9072</xdr:rowOff>
    </xdr:from>
    <xdr:to>
      <xdr:col>14</xdr:col>
      <xdr:colOff>620487</xdr:colOff>
      <xdr:row>34</xdr:row>
      <xdr:rowOff>146051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F862"/>
  <sheetViews>
    <sheetView workbookViewId="0">
      <selection activeCell="H22" sqref="H22"/>
    </sheetView>
  </sheetViews>
  <sheetFormatPr defaultColWidth="14.375" defaultRowHeight="15" customHeight="1" x14ac:dyDescent="0.2"/>
  <cols>
    <col min="1" max="1" width="2.875" style="3" customWidth="1"/>
    <col min="2" max="2" width="15.875" customWidth="1"/>
    <col min="3" max="3" width="14" customWidth="1"/>
    <col min="4" max="4" width="98.125" customWidth="1"/>
    <col min="5" max="5" width="11.875" style="1" customWidth="1"/>
    <col min="6" max="26" width="8.625" style="3" customWidth="1"/>
    <col min="27" max="38" width="14.375" style="3"/>
  </cols>
  <sheetData>
    <row r="1" spans="2:58" s="3" customFormat="1" ht="13.5" customHeight="1" thickBot="1" x14ac:dyDescent="0.25">
      <c r="E1" s="2"/>
    </row>
    <row r="2" spans="2:58" ht="13.5" customHeight="1" x14ac:dyDescent="0.2">
      <c r="B2" s="180" t="s">
        <v>0</v>
      </c>
      <c r="C2" s="194" t="s">
        <v>1</v>
      </c>
      <c r="D2" s="146"/>
      <c r="E2" s="147"/>
      <c r="F2" s="81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</row>
    <row r="3" spans="2:58" ht="13.5" customHeight="1" x14ac:dyDescent="0.2">
      <c r="B3" s="181"/>
      <c r="C3" s="156"/>
      <c r="D3" s="157"/>
      <c r="E3" s="178"/>
      <c r="F3" s="81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</row>
    <row r="4" spans="2:58" ht="13.5" customHeight="1" thickBot="1" x14ac:dyDescent="0.25">
      <c r="B4" s="182"/>
      <c r="C4" s="156"/>
      <c r="D4" s="187"/>
      <c r="E4" s="178"/>
      <c r="F4" s="81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</row>
    <row r="5" spans="2:58" ht="29.45" customHeight="1" thickBot="1" x14ac:dyDescent="0.25">
      <c r="B5" s="82" t="str">
        <f>'Participant 1'!B5</f>
        <v>1. Technology/ practice</v>
      </c>
      <c r="C5" s="164" t="str">
        <f>'Participant 1'!C5</f>
        <v>1.1 Is your innovation relevant to your target group?</v>
      </c>
      <c r="D5" s="146"/>
      <c r="E5" s="135" t="s">
        <v>2</v>
      </c>
      <c r="F5" s="83">
        <f>SUM(E6:E15)/(COUNTIF(E6:E15,"&gt;0"))</f>
        <v>1</v>
      </c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</row>
    <row r="6" spans="2:58" ht="13.5" customHeight="1" x14ac:dyDescent="0.2">
      <c r="B6" s="84"/>
      <c r="C6" s="85" t="s">
        <v>3</v>
      </c>
      <c r="D6" s="137">
        <f>'Participant 1'!D5</f>
        <v>0</v>
      </c>
      <c r="E6" s="124">
        <f>'Participant 1'!E5</f>
        <v>1</v>
      </c>
      <c r="F6" s="81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</row>
    <row r="7" spans="2:58" ht="13.5" customHeight="1" thickBot="1" x14ac:dyDescent="0.25">
      <c r="B7" s="86" t="s">
        <v>2</v>
      </c>
      <c r="C7" s="87" t="s">
        <v>4</v>
      </c>
      <c r="D7" s="88">
        <f>'Participant 2'!D5</f>
        <v>0</v>
      </c>
      <c r="E7" s="125">
        <f>'Participant 2'!E5</f>
        <v>0</v>
      </c>
      <c r="F7" s="81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</row>
    <row r="8" spans="2:58" ht="13.5" customHeight="1" thickTop="1" thickBot="1" x14ac:dyDescent="0.25">
      <c r="B8" s="89">
        <f>SUM(F5,F17,F30,F43)/4</f>
        <v>1</v>
      </c>
      <c r="C8" s="87" t="s">
        <v>5</v>
      </c>
      <c r="D8" s="88">
        <f>'Participant 3'!D5</f>
        <v>0</v>
      </c>
      <c r="E8" s="125">
        <f>'Participant 3'!E5</f>
        <v>0</v>
      </c>
      <c r="F8" s="81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</row>
    <row r="9" spans="2:58" ht="13.5" customHeight="1" thickTop="1" x14ac:dyDescent="0.2">
      <c r="B9" s="84"/>
      <c r="C9" s="87" t="s">
        <v>6</v>
      </c>
      <c r="D9" s="88">
        <f>'Participant 4'!D5</f>
        <v>0</v>
      </c>
      <c r="E9" s="125">
        <f>'Participant 4'!E5</f>
        <v>0</v>
      </c>
      <c r="F9" s="81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</row>
    <row r="10" spans="2:58" ht="13.5" customHeight="1" x14ac:dyDescent="0.2">
      <c r="B10" s="84"/>
      <c r="C10" s="87" t="s">
        <v>7</v>
      </c>
      <c r="D10" s="88">
        <f>'Participant 5'!D5</f>
        <v>0</v>
      </c>
      <c r="E10" s="125">
        <f>'Participant 5'!E5</f>
        <v>0</v>
      </c>
      <c r="F10" s="81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</row>
    <row r="11" spans="2:58" ht="13.5" customHeight="1" x14ac:dyDescent="0.2">
      <c r="B11" s="84"/>
      <c r="C11" s="87" t="s">
        <v>8</v>
      </c>
      <c r="D11" s="88">
        <f>'Participant 6'!D5</f>
        <v>0</v>
      </c>
      <c r="E11" s="125">
        <f>'Participant 6'!E5</f>
        <v>0</v>
      </c>
      <c r="F11" s="81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</row>
    <row r="12" spans="2:58" ht="13.5" customHeight="1" x14ac:dyDescent="0.2">
      <c r="B12" s="84"/>
      <c r="C12" s="87" t="s">
        <v>9</v>
      </c>
      <c r="D12" s="88">
        <f>'Participant 7'!D5</f>
        <v>0</v>
      </c>
      <c r="E12" s="125">
        <f>'Participant 7'!E5</f>
        <v>0</v>
      </c>
      <c r="F12" s="81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</row>
    <row r="13" spans="2:58" ht="13.5" customHeight="1" x14ac:dyDescent="0.2">
      <c r="B13" s="84"/>
      <c r="C13" s="87" t="s">
        <v>10</v>
      </c>
      <c r="D13" s="88">
        <f>'Participant 8'!D5</f>
        <v>0</v>
      </c>
      <c r="E13" s="125">
        <f>'Participant 8'!E5</f>
        <v>0</v>
      </c>
      <c r="F13" s="81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</row>
    <row r="14" spans="2:58" ht="13.5" customHeight="1" x14ac:dyDescent="0.2">
      <c r="B14" s="84"/>
      <c r="C14" s="87" t="s">
        <v>11</v>
      </c>
      <c r="D14" s="88">
        <f>'Participants 9'!D5</f>
        <v>0</v>
      </c>
      <c r="E14" s="125">
        <f>'Participants 9'!E5</f>
        <v>0</v>
      </c>
      <c r="F14" s="81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</row>
    <row r="15" spans="2:58" ht="13.5" customHeight="1" thickBot="1" x14ac:dyDescent="0.25">
      <c r="B15" s="84"/>
      <c r="C15" s="90" t="s">
        <v>12</v>
      </c>
      <c r="D15" s="88">
        <f>'Participant 10'!D5</f>
        <v>0</v>
      </c>
      <c r="E15" s="125">
        <f>'Participant 10'!E5</f>
        <v>0</v>
      </c>
      <c r="F15" s="81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</row>
    <row r="16" spans="2:58" ht="13.5" customHeight="1" thickBot="1" x14ac:dyDescent="0.25">
      <c r="B16" s="91"/>
      <c r="C16" s="92"/>
      <c r="D16" s="93"/>
      <c r="E16" s="126"/>
      <c r="F16" s="81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</row>
    <row r="17" spans="2:58" ht="9.9499999999999993" customHeight="1" x14ac:dyDescent="0.2">
      <c r="B17" s="91"/>
      <c r="C17" s="167" t="str">
        <f>'Participant 1'!C13</f>
        <v>1.2 Does the innovation have a comparative advantage over existing alternatives?</v>
      </c>
      <c r="D17" s="168"/>
      <c r="E17" s="170" t="s">
        <v>2</v>
      </c>
      <c r="F17" s="165">
        <f>SUM(E19:E28)/(COUNTIF(E19:E28,"&gt;0"))</f>
        <v>1</v>
      </c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</row>
    <row r="18" spans="2:58" ht="9.9499999999999993" customHeight="1" thickBot="1" x14ac:dyDescent="0.25">
      <c r="B18" s="91"/>
      <c r="C18" s="168"/>
      <c r="D18" s="169"/>
      <c r="E18" s="171"/>
      <c r="F18" s="166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</row>
    <row r="19" spans="2:58" ht="16.5" customHeight="1" x14ac:dyDescent="0.2">
      <c r="B19" s="91"/>
      <c r="C19" s="85" t="s">
        <v>3</v>
      </c>
      <c r="D19" s="137">
        <f>'Participant 1'!D13</f>
        <v>0</v>
      </c>
      <c r="E19" s="124">
        <f>'Participant 1'!E13</f>
        <v>1</v>
      </c>
      <c r="F19" s="81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</row>
    <row r="20" spans="2:58" ht="13.5" customHeight="1" x14ac:dyDescent="0.2">
      <c r="B20" s="91"/>
      <c r="C20" s="87" t="s">
        <v>4</v>
      </c>
      <c r="D20" s="88">
        <f>'Participant 2'!D13</f>
        <v>0</v>
      </c>
      <c r="E20" s="125">
        <f>'Participant 2'!E13</f>
        <v>0</v>
      </c>
      <c r="F20" s="81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</row>
    <row r="21" spans="2:58" ht="13.5" customHeight="1" x14ac:dyDescent="0.2">
      <c r="B21" s="91"/>
      <c r="C21" s="87" t="s">
        <v>5</v>
      </c>
      <c r="D21" s="88">
        <f>'Participant 3'!D13</f>
        <v>0</v>
      </c>
      <c r="E21" s="125">
        <f>'Participant 3'!E13</f>
        <v>0</v>
      </c>
      <c r="F21" s="81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</row>
    <row r="22" spans="2:58" ht="13.5" customHeight="1" x14ac:dyDescent="0.2">
      <c r="B22" s="91"/>
      <c r="C22" s="87" t="s">
        <v>6</v>
      </c>
      <c r="D22" s="88">
        <f>'Participant 4'!D13</f>
        <v>0</v>
      </c>
      <c r="E22" s="125">
        <f>'Participant 4'!E13</f>
        <v>0</v>
      </c>
      <c r="F22" s="81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</row>
    <row r="23" spans="2:58" ht="13.5" customHeight="1" x14ac:dyDescent="0.2">
      <c r="B23" s="91"/>
      <c r="C23" s="87" t="s">
        <v>7</v>
      </c>
      <c r="D23" s="88">
        <f>'Participant 5'!D13</f>
        <v>0</v>
      </c>
      <c r="E23" s="125">
        <f>'Participant 5'!E13</f>
        <v>0</v>
      </c>
      <c r="F23" s="81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</row>
    <row r="24" spans="2:58" ht="13.5" customHeight="1" x14ac:dyDescent="0.2">
      <c r="B24" s="91"/>
      <c r="C24" s="87" t="s">
        <v>8</v>
      </c>
      <c r="D24" s="88">
        <f>'Participant 6'!D13</f>
        <v>0</v>
      </c>
      <c r="E24" s="125">
        <f>'Participant 6'!E13</f>
        <v>0</v>
      </c>
      <c r="F24" s="81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</row>
    <row r="25" spans="2:58" ht="13.5" customHeight="1" x14ac:dyDescent="0.2">
      <c r="B25" s="91"/>
      <c r="C25" s="87" t="s">
        <v>9</v>
      </c>
      <c r="D25" s="88">
        <f>'Participant 7'!D13</f>
        <v>0</v>
      </c>
      <c r="E25" s="125">
        <f>'Participant 7'!E13</f>
        <v>0</v>
      </c>
      <c r="F25" s="81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</row>
    <row r="26" spans="2:58" ht="13.5" customHeight="1" x14ac:dyDescent="0.2">
      <c r="B26" s="91"/>
      <c r="C26" s="87" t="s">
        <v>10</v>
      </c>
      <c r="D26" s="88">
        <f>'Participant 8'!D13</f>
        <v>0</v>
      </c>
      <c r="E26" s="125">
        <f>'Participant 8'!E13</f>
        <v>0</v>
      </c>
      <c r="F26" s="81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</row>
    <row r="27" spans="2:58" ht="13.5" customHeight="1" x14ac:dyDescent="0.2">
      <c r="B27" s="91"/>
      <c r="C27" s="87" t="s">
        <v>11</v>
      </c>
      <c r="D27" s="88">
        <f>'Participants 9'!D13</f>
        <v>0</v>
      </c>
      <c r="E27" s="125">
        <f>'Participants 9'!E13</f>
        <v>0</v>
      </c>
      <c r="F27" s="81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</row>
    <row r="28" spans="2:58" ht="13.5" customHeight="1" thickBot="1" x14ac:dyDescent="0.25">
      <c r="B28" s="91"/>
      <c r="C28" s="90" t="s">
        <v>12</v>
      </c>
      <c r="D28" s="88">
        <f>'Participant 10'!D13</f>
        <v>0</v>
      </c>
      <c r="E28" s="125">
        <f>'Participant 10'!E13</f>
        <v>0</v>
      </c>
      <c r="F28" s="81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</row>
    <row r="29" spans="2:58" ht="14.45" customHeight="1" thickBot="1" x14ac:dyDescent="0.25">
      <c r="B29" s="91"/>
      <c r="C29" s="195"/>
      <c r="D29" s="173"/>
      <c r="E29" s="196"/>
      <c r="F29" s="81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</row>
    <row r="30" spans="2:58" ht="9.9499999999999993" customHeight="1" x14ac:dyDescent="0.2">
      <c r="B30" s="91"/>
      <c r="C30" s="172" t="str">
        <f>'Participant 1'!C21</f>
        <v>1.3 Is the innovation easy to adopt?</v>
      </c>
      <c r="D30" s="173"/>
      <c r="E30" s="193" t="s">
        <v>2</v>
      </c>
      <c r="F30" s="165">
        <f>SUM(E32:E41)/(COUNTIF(E32:E41,"&gt;0"))</f>
        <v>1</v>
      </c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</row>
    <row r="31" spans="2:58" ht="15" customHeight="1" thickBot="1" x14ac:dyDescent="0.25">
      <c r="B31" s="91"/>
      <c r="C31" s="168"/>
      <c r="D31" s="169"/>
      <c r="E31" s="171"/>
      <c r="F31" s="166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</row>
    <row r="32" spans="2:58" ht="14.1" customHeight="1" x14ac:dyDescent="0.2">
      <c r="B32" s="91"/>
      <c r="C32" s="85" t="s">
        <v>3</v>
      </c>
      <c r="D32" s="94">
        <f>'Participant 1'!D21</f>
        <v>0</v>
      </c>
      <c r="E32" s="124">
        <f>'Participant 1'!E21</f>
        <v>1</v>
      </c>
      <c r="F32" s="81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</row>
    <row r="33" spans="2:58" ht="13.5" customHeight="1" x14ac:dyDescent="0.2">
      <c r="B33" s="91"/>
      <c r="C33" s="87" t="s">
        <v>4</v>
      </c>
      <c r="D33" s="95">
        <f>'Participant 2'!D21</f>
        <v>0</v>
      </c>
      <c r="E33" s="125">
        <f>'Participant 2'!E21</f>
        <v>0</v>
      </c>
      <c r="F33" s="81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</row>
    <row r="34" spans="2:58" ht="13.5" customHeight="1" x14ac:dyDescent="0.2">
      <c r="B34" s="91"/>
      <c r="C34" s="87" t="s">
        <v>5</v>
      </c>
      <c r="D34" s="95">
        <f>'Participant 3'!D21</f>
        <v>0</v>
      </c>
      <c r="E34" s="125">
        <f>'Participant 3'!E21</f>
        <v>0</v>
      </c>
      <c r="F34" s="81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</row>
    <row r="35" spans="2:58" ht="13.5" customHeight="1" x14ac:dyDescent="0.2">
      <c r="B35" s="91"/>
      <c r="C35" s="87" t="s">
        <v>6</v>
      </c>
      <c r="D35" s="95">
        <f>'Participant 4'!D21</f>
        <v>0</v>
      </c>
      <c r="E35" s="125">
        <f>'Participant 4'!E21</f>
        <v>0</v>
      </c>
      <c r="F35" s="81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</row>
    <row r="36" spans="2:58" ht="13.5" customHeight="1" x14ac:dyDescent="0.2">
      <c r="B36" s="91"/>
      <c r="C36" s="87" t="s">
        <v>7</v>
      </c>
      <c r="D36" s="95">
        <f>'Participant 5'!D21</f>
        <v>0</v>
      </c>
      <c r="E36" s="125">
        <f>'Participant 5'!E21</f>
        <v>0</v>
      </c>
      <c r="F36" s="81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</row>
    <row r="37" spans="2:58" ht="13.5" customHeight="1" x14ac:dyDescent="0.2">
      <c r="B37" s="91"/>
      <c r="C37" s="87" t="s">
        <v>8</v>
      </c>
      <c r="D37" s="95">
        <f>'Participant 6'!D21</f>
        <v>0</v>
      </c>
      <c r="E37" s="125">
        <f>'Participant 6'!E21</f>
        <v>0</v>
      </c>
      <c r="F37" s="81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</row>
    <row r="38" spans="2:58" ht="13.5" customHeight="1" x14ac:dyDescent="0.2">
      <c r="B38" s="91"/>
      <c r="C38" s="87" t="s">
        <v>9</v>
      </c>
      <c r="D38" s="95">
        <f>'Participant 7'!D21</f>
        <v>0</v>
      </c>
      <c r="E38" s="125">
        <f>'Participant 7'!E21</f>
        <v>0</v>
      </c>
      <c r="F38" s="81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</row>
    <row r="39" spans="2:58" ht="13.5" customHeight="1" x14ac:dyDescent="0.2">
      <c r="B39" s="91"/>
      <c r="C39" s="87" t="s">
        <v>10</v>
      </c>
      <c r="D39" s="95">
        <f>'Participant 8'!D21</f>
        <v>0</v>
      </c>
      <c r="E39" s="125">
        <f>'Participant 8'!E21</f>
        <v>0</v>
      </c>
      <c r="F39" s="81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</row>
    <row r="40" spans="2:58" ht="13.5" customHeight="1" x14ac:dyDescent="0.2">
      <c r="B40" s="91"/>
      <c r="C40" s="87" t="s">
        <v>11</v>
      </c>
      <c r="D40" s="95">
        <f>'Participants 9'!D21</f>
        <v>0</v>
      </c>
      <c r="E40" s="125">
        <f>'Participants 9'!E21</f>
        <v>0</v>
      </c>
      <c r="F40" s="81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</row>
    <row r="41" spans="2:58" ht="13.5" customHeight="1" thickBot="1" x14ac:dyDescent="0.25">
      <c r="B41" s="91"/>
      <c r="C41" s="90" t="s">
        <v>12</v>
      </c>
      <c r="D41" s="96">
        <f>'Participant 10'!D21</f>
        <v>0</v>
      </c>
      <c r="E41" s="125">
        <f>'Participant 10'!E21</f>
        <v>0</v>
      </c>
      <c r="F41" s="81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</row>
    <row r="42" spans="2:58" ht="13.5" customHeight="1" thickBot="1" x14ac:dyDescent="0.25">
      <c r="B42" s="91"/>
      <c r="C42" s="183"/>
      <c r="D42" s="184"/>
      <c r="E42" s="185"/>
      <c r="F42" s="81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</row>
    <row r="43" spans="2:58" ht="26.25" customHeight="1" thickBot="1" x14ac:dyDescent="0.25">
      <c r="B43" s="91"/>
      <c r="C43" s="192" t="str">
        <f>'Participant 1'!C29</f>
        <v>1.4 Is the innovation compatible with local circumstances and preferences?</v>
      </c>
      <c r="D43" s="152"/>
      <c r="E43" s="135" t="s">
        <v>2</v>
      </c>
      <c r="F43" s="83">
        <f>SUM(E44:E53)/(COUNTIF(E44:E53,"&gt;0"))</f>
        <v>1</v>
      </c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</row>
    <row r="44" spans="2:58" ht="13.5" customHeight="1" x14ac:dyDescent="0.2">
      <c r="B44" s="91"/>
      <c r="C44" s="85" t="s">
        <v>3</v>
      </c>
      <c r="D44" s="94">
        <f>'Participant 1'!D29</f>
        <v>0</v>
      </c>
      <c r="E44" s="127">
        <f>'Participant 1'!E29</f>
        <v>1</v>
      </c>
      <c r="F44" s="22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</row>
    <row r="45" spans="2:58" ht="13.5" customHeight="1" x14ac:dyDescent="0.2">
      <c r="B45" s="91"/>
      <c r="C45" s="87" t="s">
        <v>4</v>
      </c>
      <c r="D45" s="95">
        <f>'Participant 2'!D29</f>
        <v>0</v>
      </c>
      <c r="E45" s="128">
        <f>'Participant 2'!E29</f>
        <v>0</v>
      </c>
      <c r="F45" s="136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</row>
    <row r="46" spans="2:58" ht="13.5" customHeight="1" x14ac:dyDescent="0.2">
      <c r="B46" s="91"/>
      <c r="C46" s="87" t="s">
        <v>5</v>
      </c>
      <c r="D46" s="95">
        <f>'Participant 3'!D29</f>
        <v>0</v>
      </c>
      <c r="E46" s="128">
        <f>'Participant 3'!E29</f>
        <v>0</v>
      </c>
      <c r="F46" s="136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</row>
    <row r="47" spans="2:58" ht="13.5" customHeight="1" x14ac:dyDescent="0.2">
      <c r="B47" s="91"/>
      <c r="C47" s="87" t="s">
        <v>6</v>
      </c>
      <c r="D47" s="95">
        <f>'Participant 4'!D29</f>
        <v>0</v>
      </c>
      <c r="E47" s="128">
        <f>'Participant 4'!E29</f>
        <v>0</v>
      </c>
      <c r="F47" s="136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</row>
    <row r="48" spans="2:58" ht="13.5" customHeight="1" x14ac:dyDescent="0.2">
      <c r="B48" s="91"/>
      <c r="C48" s="87" t="s">
        <v>7</v>
      </c>
      <c r="D48" s="95">
        <f>'Participant 5'!D29</f>
        <v>0</v>
      </c>
      <c r="E48" s="128">
        <f>'Participant 5'!E29</f>
        <v>0</v>
      </c>
      <c r="F48" s="136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</row>
    <row r="49" spans="2:58" ht="13.5" customHeight="1" x14ac:dyDescent="0.2">
      <c r="B49" s="91"/>
      <c r="C49" s="87" t="s">
        <v>8</v>
      </c>
      <c r="D49" s="95">
        <f>'Participant 6'!D29</f>
        <v>0</v>
      </c>
      <c r="E49" s="128">
        <f>'Participant 6'!E29</f>
        <v>0</v>
      </c>
      <c r="F49" s="136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</row>
    <row r="50" spans="2:58" ht="13.5" customHeight="1" x14ac:dyDescent="0.2">
      <c r="B50" s="91"/>
      <c r="C50" s="87" t="s">
        <v>9</v>
      </c>
      <c r="D50" s="95">
        <f>'Participant 7'!D29</f>
        <v>0</v>
      </c>
      <c r="E50" s="128">
        <f>'Participant 7'!E29</f>
        <v>0</v>
      </c>
      <c r="F50" s="136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</row>
    <row r="51" spans="2:58" ht="13.5" customHeight="1" x14ac:dyDescent="0.2">
      <c r="B51" s="91"/>
      <c r="C51" s="87" t="s">
        <v>10</v>
      </c>
      <c r="D51" s="95">
        <f>'Participant 8'!D29</f>
        <v>0</v>
      </c>
      <c r="E51" s="128">
        <f>'Participant 8'!E29</f>
        <v>0</v>
      </c>
      <c r="F51" s="136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</row>
    <row r="52" spans="2:58" ht="13.5" customHeight="1" x14ac:dyDescent="0.2">
      <c r="B52" s="91"/>
      <c r="C52" s="87" t="s">
        <v>11</v>
      </c>
      <c r="D52" s="95">
        <f>'Participants 9'!D29</f>
        <v>0</v>
      </c>
      <c r="E52" s="128">
        <f>'Participants 9'!E29</f>
        <v>0</v>
      </c>
      <c r="F52" s="136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</row>
    <row r="53" spans="2:58" ht="13.5" customHeight="1" thickBot="1" x14ac:dyDescent="0.25">
      <c r="B53" s="91"/>
      <c r="C53" s="90" t="s">
        <v>12</v>
      </c>
      <c r="D53" s="96">
        <f>'Participant 10'!D29</f>
        <v>0</v>
      </c>
      <c r="E53" s="129">
        <f>'Participant 10'!E29</f>
        <v>0</v>
      </c>
      <c r="F53" s="136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</row>
    <row r="54" spans="2:58" ht="13.5" customHeight="1" thickBot="1" x14ac:dyDescent="0.25">
      <c r="B54" s="189"/>
      <c r="C54" s="190"/>
      <c r="D54" s="190"/>
      <c r="E54" s="191"/>
      <c r="F54" s="81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</row>
    <row r="55" spans="2:58" ht="27.6" customHeight="1" thickBot="1" x14ac:dyDescent="0.25">
      <c r="B55" s="97" t="str">
        <f>'Participant 1'!B38</f>
        <v>2. Awareness and demand</v>
      </c>
      <c r="C55" s="186" t="str">
        <f>'Participant 1'!C38</f>
        <v>2.1 Do important stakeholders recognize that a new technology/practice is necessary and desirable?</v>
      </c>
      <c r="D55" s="187"/>
      <c r="E55" s="130" t="s">
        <v>2</v>
      </c>
      <c r="F55" s="83">
        <f>SUM(E56:E65)/(COUNTIF(E56:E65,"&gt;0"))</f>
        <v>1</v>
      </c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</row>
    <row r="56" spans="2:58" ht="13.5" customHeight="1" x14ac:dyDescent="0.2">
      <c r="B56" s="98"/>
      <c r="C56" s="85" t="s">
        <v>3</v>
      </c>
      <c r="D56" s="94">
        <f>'Participant 1'!D38</f>
        <v>0</v>
      </c>
      <c r="E56" s="127">
        <f>'Participant 1'!E38</f>
        <v>1</v>
      </c>
      <c r="F56" s="81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</row>
    <row r="57" spans="2:58" ht="13.5" customHeight="1" thickBot="1" x14ac:dyDescent="0.25">
      <c r="B57" s="99" t="s">
        <v>2</v>
      </c>
      <c r="C57" s="87" t="s">
        <v>4</v>
      </c>
      <c r="D57" s="95">
        <f>'Participant 2'!D38</f>
        <v>0</v>
      </c>
      <c r="E57" s="128">
        <f>'Participant 2'!E38</f>
        <v>0</v>
      </c>
      <c r="F57" s="81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</row>
    <row r="58" spans="2:58" ht="13.5" customHeight="1" thickTop="1" thickBot="1" x14ac:dyDescent="0.25">
      <c r="B58" s="100">
        <f>SUM(F55,F67,F79,F91)/4</f>
        <v>1</v>
      </c>
      <c r="C58" s="87" t="s">
        <v>5</v>
      </c>
      <c r="D58" s="95">
        <f>'Participant 3'!D38</f>
        <v>0</v>
      </c>
      <c r="E58" s="128">
        <f>'Participant 3'!E38</f>
        <v>0</v>
      </c>
      <c r="F58" s="81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</row>
    <row r="59" spans="2:58" ht="13.5" customHeight="1" thickTop="1" x14ac:dyDescent="0.2">
      <c r="B59" s="98"/>
      <c r="C59" s="87" t="s">
        <v>6</v>
      </c>
      <c r="D59" s="95">
        <f>'Participant 4'!D38</f>
        <v>0</v>
      </c>
      <c r="E59" s="128">
        <f>'Participant 4'!E38</f>
        <v>0</v>
      </c>
      <c r="F59" s="81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</row>
    <row r="60" spans="2:58" ht="13.5" customHeight="1" x14ac:dyDescent="0.2">
      <c r="B60" s="98"/>
      <c r="C60" s="87" t="s">
        <v>7</v>
      </c>
      <c r="D60" s="95">
        <f>'Participant 5'!D38</f>
        <v>0</v>
      </c>
      <c r="E60" s="128">
        <f>'Participant 5'!E38</f>
        <v>0</v>
      </c>
      <c r="F60" s="81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</row>
    <row r="61" spans="2:58" ht="13.5" customHeight="1" x14ac:dyDescent="0.2">
      <c r="B61" s="98"/>
      <c r="C61" s="87" t="s">
        <v>8</v>
      </c>
      <c r="D61" s="95">
        <f>'Participant 6'!D38</f>
        <v>0</v>
      </c>
      <c r="E61" s="128">
        <f>'Participant 6'!E38</f>
        <v>0</v>
      </c>
      <c r="F61" s="81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</row>
    <row r="62" spans="2:58" ht="13.5" customHeight="1" x14ac:dyDescent="0.2">
      <c r="B62" s="98"/>
      <c r="C62" s="87" t="s">
        <v>9</v>
      </c>
      <c r="D62" s="95">
        <f>'Participant 7'!D38</f>
        <v>0</v>
      </c>
      <c r="E62" s="128">
        <f>'Participant 7'!E38</f>
        <v>0</v>
      </c>
      <c r="F62" s="81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</row>
    <row r="63" spans="2:58" ht="13.5" customHeight="1" x14ac:dyDescent="0.2">
      <c r="B63" s="98"/>
      <c r="C63" s="87" t="s">
        <v>10</v>
      </c>
      <c r="D63" s="95">
        <f>'Participant 8'!D38</f>
        <v>0</v>
      </c>
      <c r="E63" s="128">
        <f>'Participant 8'!E38</f>
        <v>0</v>
      </c>
      <c r="F63" s="81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</row>
    <row r="64" spans="2:58" ht="13.5" customHeight="1" x14ac:dyDescent="0.2">
      <c r="B64" s="98"/>
      <c r="C64" s="87" t="s">
        <v>11</v>
      </c>
      <c r="D64" s="95">
        <f>'Participants 9'!D38</f>
        <v>0</v>
      </c>
      <c r="E64" s="128">
        <f>'Participants 9'!E38</f>
        <v>0</v>
      </c>
      <c r="F64" s="81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</row>
    <row r="65" spans="2:58" ht="13.5" customHeight="1" thickBot="1" x14ac:dyDescent="0.25">
      <c r="B65" s="98"/>
      <c r="C65" s="90" t="s">
        <v>12</v>
      </c>
      <c r="D65" s="96">
        <f>'Participant 10'!D38</f>
        <v>0</v>
      </c>
      <c r="E65" s="129">
        <f>'Participant 10'!E38</f>
        <v>0</v>
      </c>
      <c r="F65" s="81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</row>
    <row r="66" spans="2:58" ht="13.5" customHeight="1" thickBot="1" x14ac:dyDescent="0.25">
      <c r="B66" s="98"/>
      <c r="C66" s="151"/>
      <c r="D66" s="162"/>
      <c r="E66" s="185"/>
      <c r="F66" s="81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</row>
    <row r="67" spans="2:58" ht="25.5" customHeight="1" thickBot="1" x14ac:dyDescent="0.25">
      <c r="B67" s="98"/>
      <c r="C67" s="155" t="str">
        <f>'Participant 1'!C46</f>
        <v>2.2 Does the target group have access to information about the innovation and are there effective communication channels?</v>
      </c>
      <c r="D67" s="146"/>
      <c r="E67" s="135" t="s">
        <v>2</v>
      </c>
      <c r="F67" s="83">
        <f>SUM(E68:E77)/(COUNTIF(E68:E77,"&gt;0"))</f>
        <v>1</v>
      </c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</row>
    <row r="68" spans="2:58" ht="15.6" customHeight="1" x14ac:dyDescent="0.2">
      <c r="B68" s="98"/>
      <c r="C68" s="85" t="s">
        <v>3</v>
      </c>
      <c r="D68" s="94">
        <f>'Participant 1'!D46</f>
        <v>0</v>
      </c>
      <c r="E68" s="127">
        <f>'Participant 1'!E46</f>
        <v>1</v>
      </c>
      <c r="F68" s="81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</row>
    <row r="69" spans="2:58" ht="13.5" customHeight="1" x14ac:dyDescent="0.2">
      <c r="B69" s="98"/>
      <c r="C69" s="87" t="s">
        <v>4</v>
      </c>
      <c r="D69" s="95">
        <f>'Participant 2'!D46</f>
        <v>0</v>
      </c>
      <c r="E69" s="128">
        <f>'Participant 2'!E46</f>
        <v>0</v>
      </c>
      <c r="F69" s="81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</row>
    <row r="70" spans="2:58" ht="13.5" customHeight="1" x14ac:dyDescent="0.2">
      <c r="B70" s="98"/>
      <c r="C70" s="87" t="s">
        <v>5</v>
      </c>
      <c r="D70" s="95">
        <f>'Participant 3'!D46</f>
        <v>0</v>
      </c>
      <c r="E70" s="128">
        <f>'Participant 3'!E46</f>
        <v>0</v>
      </c>
      <c r="F70" s="81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</row>
    <row r="71" spans="2:58" ht="13.5" customHeight="1" x14ac:dyDescent="0.2">
      <c r="B71" s="98"/>
      <c r="C71" s="87" t="s">
        <v>6</v>
      </c>
      <c r="D71" s="95">
        <f>'Participant 4'!D46</f>
        <v>0</v>
      </c>
      <c r="E71" s="128">
        <f>'Participant 4'!E46</f>
        <v>0</v>
      </c>
      <c r="F71" s="81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</row>
    <row r="72" spans="2:58" ht="13.5" customHeight="1" x14ac:dyDescent="0.2">
      <c r="B72" s="98"/>
      <c r="C72" s="87" t="s">
        <v>7</v>
      </c>
      <c r="D72" s="95">
        <f>'Participant 5'!D46</f>
        <v>0</v>
      </c>
      <c r="E72" s="128">
        <f>'Participant 5'!E46</f>
        <v>0</v>
      </c>
      <c r="F72" s="81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</row>
    <row r="73" spans="2:58" ht="13.5" customHeight="1" x14ac:dyDescent="0.2">
      <c r="B73" s="98"/>
      <c r="C73" s="87" t="s">
        <v>8</v>
      </c>
      <c r="D73" s="95">
        <f>'Participant 6'!D46</f>
        <v>0</v>
      </c>
      <c r="E73" s="128">
        <f>'Participant 6'!E46</f>
        <v>0</v>
      </c>
      <c r="F73" s="81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</row>
    <row r="74" spans="2:58" ht="13.5" customHeight="1" x14ac:dyDescent="0.2">
      <c r="B74" s="98"/>
      <c r="C74" s="87" t="s">
        <v>9</v>
      </c>
      <c r="D74" s="95">
        <f>'Participant 7'!D46</f>
        <v>0</v>
      </c>
      <c r="E74" s="128">
        <f>'Participant 7'!E46</f>
        <v>0</v>
      </c>
      <c r="F74" s="81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</row>
    <row r="75" spans="2:58" ht="13.5" customHeight="1" x14ac:dyDescent="0.2">
      <c r="B75" s="98"/>
      <c r="C75" s="87" t="s">
        <v>10</v>
      </c>
      <c r="D75" s="95">
        <f>'Participant 8'!D46</f>
        <v>0</v>
      </c>
      <c r="E75" s="128">
        <f>'Participant 8'!E46</f>
        <v>0</v>
      </c>
      <c r="F75" s="81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</row>
    <row r="76" spans="2:58" ht="13.5" customHeight="1" x14ac:dyDescent="0.2">
      <c r="B76" s="98"/>
      <c r="C76" s="87" t="s">
        <v>11</v>
      </c>
      <c r="D76" s="95">
        <f>'Participants 9'!D46</f>
        <v>0</v>
      </c>
      <c r="E76" s="128">
        <f>'Participants 9'!E46</f>
        <v>0</v>
      </c>
      <c r="F76" s="81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</row>
    <row r="77" spans="2:58" ht="13.5" customHeight="1" thickBot="1" x14ac:dyDescent="0.25">
      <c r="B77" s="98"/>
      <c r="C77" s="90" t="s">
        <v>12</v>
      </c>
      <c r="D77" s="96">
        <f>'Participant 10'!D46</f>
        <v>0</v>
      </c>
      <c r="E77" s="129">
        <f>'Participant 10'!E46</f>
        <v>0</v>
      </c>
      <c r="F77" s="81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</row>
    <row r="78" spans="2:58" ht="13.5" customHeight="1" thickBot="1" x14ac:dyDescent="0.25">
      <c r="B78" s="98"/>
      <c r="C78" s="151"/>
      <c r="D78" s="152"/>
      <c r="E78" s="153"/>
      <c r="F78" s="81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</row>
    <row r="79" spans="2:58" ht="21" customHeight="1" thickBot="1" x14ac:dyDescent="0.25">
      <c r="B79" s="101"/>
      <c r="C79" s="138" t="str">
        <f>'Participant 1'!C54</f>
        <v xml:space="preserve">2.3 Do you have evidence that demand for the innovation is real and growing as anticipated? </v>
      </c>
      <c r="D79" s="139"/>
      <c r="E79" s="135" t="s">
        <v>2</v>
      </c>
      <c r="F79" s="83">
        <f>SUM(E80:E89)/(COUNTIF(E80:E89,"&gt;0"))</f>
        <v>1</v>
      </c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</row>
    <row r="80" spans="2:58" ht="13.5" customHeight="1" x14ac:dyDescent="0.2">
      <c r="B80" s="98"/>
      <c r="C80" s="85" t="s">
        <v>3</v>
      </c>
      <c r="D80" s="94">
        <f>'Participant 1'!D54</f>
        <v>0</v>
      </c>
      <c r="E80" s="127">
        <f>'Participant 1'!E54</f>
        <v>1</v>
      </c>
      <c r="F80" s="81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</row>
    <row r="81" spans="2:58" ht="13.5" customHeight="1" x14ac:dyDescent="0.2">
      <c r="B81" s="98"/>
      <c r="C81" s="87" t="s">
        <v>4</v>
      </c>
      <c r="D81" s="95">
        <f>'Participant 2'!D54</f>
        <v>0</v>
      </c>
      <c r="E81" s="128">
        <f>'Participant 2'!E54</f>
        <v>0</v>
      </c>
      <c r="F81" s="81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</row>
    <row r="82" spans="2:58" ht="13.5" customHeight="1" x14ac:dyDescent="0.2">
      <c r="B82" s="98"/>
      <c r="C82" s="87" t="s">
        <v>5</v>
      </c>
      <c r="D82" s="95">
        <f>'Participant 3'!D54</f>
        <v>0</v>
      </c>
      <c r="E82" s="128">
        <f>'Participant 3'!E54</f>
        <v>0</v>
      </c>
      <c r="F82" s="81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</row>
    <row r="83" spans="2:58" ht="13.5" customHeight="1" x14ac:dyDescent="0.2">
      <c r="B83" s="98"/>
      <c r="C83" s="87" t="s">
        <v>6</v>
      </c>
      <c r="D83" s="95">
        <f>'Participant 4'!D54</f>
        <v>0</v>
      </c>
      <c r="E83" s="128">
        <f>'Participant 4'!E54</f>
        <v>0</v>
      </c>
      <c r="F83" s="81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</row>
    <row r="84" spans="2:58" ht="13.5" customHeight="1" x14ac:dyDescent="0.2">
      <c r="B84" s="98"/>
      <c r="C84" s="87" t="s">
        <v>7</v>
      </c>
      <c r="D84" s="95">
        <f>'Participant 5'!D54</f>
        <v>0</v>
      </c>
      <c r="E84" s="128">
        <f>'Participant 5'!E54</f>
        <v>0</v>
      </c>
      <c r="F84" s="81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</row>
    <row r="85" spans="2:58" ht="13.5" customHeight="1" x14ac:dyDescent="0.2">
      <c r="B85" s="98"/>
      <c r="C85" s="87" t="s">
        <v>8</v>
      </c>
      <c r="D85" s="95">
        <f>'Participant 6'!D54</f>
        <v>0</v>
      </c>
      <c r="E85" s="128">
        <f>'Participant 6'!E54</f>
        <v>0</v>
      </c>
      <c r="F85" s="81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</row>
    <row r="86" spans="2:58" ht="13.5" customHeight="1" x14ac:dyDescent="0.2">
      <c r="B86" s="98"/>
      <c r="C86" s="87" t="s">
        <v>9</v>
      </c>
      <c r="D86" s="95">
        <f>'Participant 7'!D54</f>
        <v>0</v>
      </c>
      <c r="E86" s="128">
        <f>'Participant 7'!E54</f>
        <v>0</v>
      </c>
      <c r="F86" s="81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</row>
    <row r="87" spans="2:58" ht="13.5" customHeight="1" x14ac:dyDescent="0.2">
      <c r="B87" s="98"/>
      <c r="C87" s="87" t="s">
        <v>10</v>
      </c>
      <c r="D87" s="95">
        <f>'Participant 8'!D54</f>
        <v>0</v>
      </c>
      <c r="E87" s="128">
        <f>'Participant 8'!E54</f>
        <v>0</v>
      </c>
      <c r="F87" s="81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</row>
    <row r="88" spans="2:58" ht="13.5" customHeight="1" x14ac:dyDescent="0.2">
      <c r="B88" s="98"/>
      <c r="C88" s="87" t="s">
        <v>11</v>
      </c>
      <c r="D88" s="95">
        <f>'Participants 9'!D54</f>
        <v>0</v>
      </c>
      <c r="E88" s="128">
        <f>'Participants 9'!E54</f>
        <v>0</v>
      </c>
      <c r="F88" s="81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</row>
    <row r="89" spans="2:58" ht="13.5" customHeight="1" thickBot="1" x14ac:dyDescent="0.25">
      <c r="B89" s="98"/>
      <c r="C89" s="90" t="s">
        <v>12</v>
      </c>
      <c r="D89" s="96">
        <f>'Participant 10'!D54</f>
        <v>0</v>
      </c>
      <c r="E89" s="129">
        <f>'Participant 10'!E54</f>
        <v>0</v>
      </c>
      <c r="F89" s="81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</row>
    <row r="90" spans="2:58" ht="13.5" customHeight="1" thickBot="1" x14ac:dyDescent="0.25">
      <c r="B90" s="101"/>
      <c r="C90" s="151"/>
      <c r="D90" s="152"/>
      <c r="E90" s="153"/>
      <c r="F90" s="81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</row>
    <row r="91" spans="2:58" ht="21" customHeight="1" thickBot="1" x14ac:dyDescent="0.25">
      <c r="B91" s="101"/>
      <c r="C91" s="138" t="str">
        <f>'Participant 1'!C61</f>
        <v>2.4 Can you distinguish segments of the target group for effective marketing of the innovation?</v>
      </c>
      <c r="D91" s="139"/>
      <c r="E91" s="135" t="s">
        <v>2</v>
      </c>
      <c r="F91" s="83">
        <f>SUM(E92:E101)/(COUNTIF(E92:E101,"&gt;0"))</f>
        <v>1</v>
      </c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</row>
    <row r="92" spans="2:58" ht="13.5" customHeight="1" x14ac:dyDescent="0.2">
      <c r="B92" s="98"/>
      <c r="C92" s="85" t="s">
        <v>3</v>
      </c>
      <c r="D92" s="94">
        <f>'Participant 1'!D61</f>
        <v>0</v>
      </c>
      <c r="E92" s="127">
        <f>'Participant 1'!E61</f>
        <v>1</v>
      </c>
      <c r="F92" s="81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</row>
    <row r="93" spans="2:58" ht="13.5" customHeight="1" x14ac:dyDescent="0.2">
      <c r="B93" s="98"/>
      <c r="C93" s="87" t="s">
        <v>4</v>
      </c>
      <c r="D93" s="95">
        <f>'Participant 2'!D61</f>
        <v>0</v>
      </c>
      <c r="E93" s="128">
        <f>'Participant 2'!E61</f>
        <v>0</v>
      </c>
      <c r="F93" s="81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</row>
    <row r="94" spans="2:58" ht="13.5" customHeight="1" x14ac:dyDescent="0.2">
      <c r="B94" s="98"/>
      <c r="C94" s="87" t="s">
        <v>5</v>
      </c>
      <c r="D94" s="95">
        <f>'Participant 3'!D61</f>
        <v>0</v>
      </c>
      <c r="E94" s="128">
        <f>'Participant 3'!E61</f>
        <v>0</v>
      </c>
      <c r="F94" s="81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</row>
    <row r="95" spans="2:58" ht="13.5" customHeight="1" x14ac:dyDescent="0.2">
      <c r="B95" s="98"/>
      <c r="C95" s="87" t="s">
        <v>6</v>
      </c>
      <c r="D95" s="95">
        <f>'Participant 4'!D61</f>
        <v>0</v>
      </c>
      <c r="E95" s="128">
        <f>'Participant 4'!E61</f>
        <v>0</v>
      </c>
      <c r="F95" s="81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</row>
    <row r="96" spans="2:58" ht="13.5" customHeight="1" x14ac:dyDescent="0.2">
      <c r="B96" s="98"/>
      <c r="C96" s="87" t="s">
        <v>7</v>
      </c>
      <c r="D96" s="95">
        <f>'Participant 5'!D61</f>
        <v>0</v>
      </c>
      <c r="E96" s="128">
        <f>'Participant 5'!E61</f>
        <v>0</v>
      </c>
      <c r="F96" s="81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</row>
    <row r="97" spans="2:58" ht="13.5" customHeight="1" x14ac:dyDescent="0.2">
      <c r="B97" s="98"/>
      <c r="C97" s="87" t="s">
        <v>8</v>
      </c>
      <c r="D97" s="95">
        <f>'Participant 6'!D61</f>
        <v>0</v>
      </c>
      <c r="E97" s="128">
        <f>'Participant 6'!E61</f>
        <v>0</v>
      </c>
      <c r="F97" s="81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</row>
    <row r="98" spans="2:58" ht="13.5" customHeight="1" x14ac:dyDescent="0.2">
      <c r="B98" s="98"/>
      <c r="C98" s="87" t="s">
        <v>9</v>
      </c>
      <c r="D98" s="95">
        <f>'Participant 7'!D61</f>
        <v>0</v>
      </c>
      <c r="E98" s="128">
        <f>'Participant 7'!E61</f>
        <v>0</v>
      </c>
      <c r="F98" s="81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</row>
    <row r="99" spans="2:58" ht="13.5" customHeight="1" x14ac:dyDescent="0.2">
      <c r="B99" s="98"/>
      <c r="C99" s="87" t="s">
        <v>10</v>
      </c>
      <c r="D99" s="95">
        <f>'Participant 8'!D61</f>
        <v>0</v>
      </c>
      <c r="E99" s="128">
        <f>'Participant 8'!E61</f>
        <v>0</v>
      </c>
      <c r="F99" s="81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</row>
    <row r="100" spans="2:58" ht="13.5" customHeight="1" x14ac:dyDescent="0.2">
      <c r="B100" s="98"/>
      <c r="C100" s="87" t="s">
        <v>11</v>
      </c>
      <c r="D100" s="95">
        <f>'Participants 9'!D61</f>
        <v>0</v>
      </c>
      <c r="E100" s="128">
        <f>'Participants 9'!E61</f>
        <v>0</v>
      </c>
      <c r="F100" s="81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</row>
    <row r="101" spans="2:58" ht="13.5" customHeight="1" thickBot="1" x14ac:dyDescent="0.25">
      <c r="B101" s="98"/>
      <c r="C101" s="90" t="s">
        <v>12</v>
      </c>
      <c r="D101" s="96">
        <f>'Participant 10'!D61</f>
        <v>0</v>
      </c>
      <c r="E101" s="129">
        <f>'Participant 10'!E61</f>
        <v>0</v>
      </c>
      <c r="F101" s="81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</row>
    <row r="102" spans="2:58" ht="13.5" customHeight="1" thickBot="1" x14ac:dyDescent="0.25">
      <c r="B102" s="188"/>
      <c r="C102" s="152"/>
      <c r="D102" s="152"/>
      <c r="E102" s="153"/>
      <c r="F102" s="81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</row>
    <row r="103" spans="2:58" ht="21" customHeight="1" thickBot="1" x14ac:dyDescent="0.25">
      <c r="B103" s="140" t="str">
        <f>'Participant 1'!B71</f>
        <v>3. Business cases</v>
      </c>
      <c r="C103" s="160" t="str">
        <f>'Participant 1'!C71</f>
        <v>3.1 Are there viable business cases for the technology/practice for all actors along the value chain?</v>
      </c>
      <c r="D103" s="153"/>
      <c r="E103" s="135" t="s">
        <v>2</v>
      </c>
      <c r="F103" s="83">
        <f>SUM(E104:E113)/(COUNTIF(E104:E113,"&gt;0"))</f>
        <v>1</v>
      </c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</row>
    <row r="104" spans="2:58" ht="15.6" customHeight="1" x14ac:dyDescent="0.2">
      <c r="B104" s="97"/>
      <c r="C104" s="85" t="s">
        <v>3</v>
      </c>
      <c r="D104" s="94">
        <f>'Participant 1'!D71</f>
        <v>0</v>
      </c>
      <c r="E104" s="127">
        <f>'Participant 1'!E71</f>
        <v>1</v>
      </c>
      <c r="F104" s="81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</row>
    <row r="105" spans="2:58" ht="15.6" customHeight="1" thickBot="1" x14ac:dyDescent="0.25">
      <c r="B105" s="102" t="s">
        <v>2</v>
      </c>
      <c r="C105" s="87" t="s">
        <v>4</v>
      </c>
      <c r="D105" s="95">
        <f>'Participant 2'!D71</f>
        <v>0</v>
      </c>
      <c r="E105" s="128">
        <f>'Participant 2'!E71</f>
        <v>0</v>
      </c>
      <c r="F105" s="81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</row>
    <row r="106" spans="2:58" ht="13.5" customHeight="1" thickTop="1" thickBot="1" x14ac:dyDescent="0.25">
      <c r="B106" s="103">
        <f>SUM(F103,F115,F127,F140)/4</f>
        <v>1</v>
      </c>
      <c r="C106" s="87" t="s">
        <v>5</v>
      </c>
      <c r="D106" s="95">
        <f>'Participant 3'!D71</f>
        <v>0</v>
      </c>
      <c r="E106" s="128">
        <f>'Participant 3'!E71</f>
        <v>0</v>
      </c>
      <c r="F106" s="81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</row>
    <row r="107" spans="2:58" ht="13.5" customHeight="1" thickTop="1" x14ac:dyDescent="0.2">
      <c r="B107" s="97"/>
      <c r="C107" s="87" t="s">
        <v>6</v>
      </c>
      <c r="D107" s="95">
        <f>'Participant 4'!D71</f>
        <v>0</v>
      </c>
      <c r="E107" s="128">
        <f>'Participant 4'!E71</f>
        <v>0</v>
      </c>
      <c r="F107" s="81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</row>
    <row r="108" spans="2:58" ht="13.5" customHeight="1" x14ac:dyDescent="0.2">
      <c r="B108" s="97"/>
      <c r="C108" s="87" t="s">
        <v>7</v>
      </c>
      <c r="D108" s="95">
        <f>'Participant 5'!D71</f>
        <v>0</v>
      </c>
      <c r="E108" s="128">
        <f>'Participant 5'!E71</f>
        <v>0</v>
      </c>
      <c r="F108" s="81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</row>
    <row r="109" spans="2:58" ht="13.5" customHeight="1" x14ac:dyDescent="0.2">
      <c r="B109" s="97"/>
      <c r="C109" s="87" t="s">
        <v>8</v>
      </c>
      <c r="D109" s="95">
        <f>'Participant 6'!D71</f>
        <v>0</v>
      </c>
      <c r="E109" s="128">
        <f>'Participant 6'!E71</f>
        <v>0</v>
      </c>
      <c r="F109" s="81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</row>
    <row r="110" spans="2:58" ht="13.5" customHeight="1" x14ac:dyDescent="0.2">
      <c r="B110" s="97"/>
      <c r="C110" s="87" t="s">
        <v>9</v>
      </c>
      <c r="D110" s="95">
        <f>'Participant 7'!D71</f>
        <v>0</v>
      </c>
      <c r="E110" s="128">
        <f>'Participant 7'!E71</f>
        <v>0</v>
      </c>
      <c r="F110" s="81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</row>
    <row r="111" spans="2:58" ht="13.5" customHeight="1" x14ac:dyDescent="0.2">
      <c r="B111" s="97"/>
      <c r="C111" s="87" t="s">
        <v>10</v>
      </c>
      <c r="D111" s="95">
        <f>'Participant 8'!D71</f>
        <v>0</v>
      </c>
      <c r="E111" s="128">
        <f>'Participant 8'!E71</f>
        <v>0</v>
      </c>
      <c r="F111" s="81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</row>
    <row r="112" spans="2:58" ht="13.5" customHeight="1" x14ac:dyDescent="0.2">
      <c r="B112" s="97"/>
      <c r="C112" s="87" t="s">
        <v>11</v>
      </c>
      <c r="D112" s="95">
        <f>'Participants 9'!D71</f>
        <v>0</v>
      </c>
      <c r="E112" s="128">
        <f>'Participants 9'!E71</f>
        <v>0</v>
      </c>
      <c r="F112" s="81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</row>
    <row r="113" spans="2:58" ht="13.5" customHeight="1" thickBot="1" x14ac:dyDescent="0.25">
      <c r="B113" s="97"/>
      <c r="C113" s="90" t="s">
        <v>12</v>
      </c>
      <c r="D113" s="96">
        <f>'Participant 10'!D71</f>
        <v>0</v>
      </c>
      <c r="E113" s="129">
        <f>'Participant 10'!E71</f>
        <v>0</v>
      </c>
      <c r="F113" s="81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</row>
    <row r="114" spans="2:58" ht="13.5" customHeight="1" thickBot="1" x14ac:dyDescent="0.25">
      <c r="B114" s="97"/>
      <c r="C114" s="148"/>
      <c r="D114" s="146"/>
      <c r="E114" s="147"/>
      <c r="F114" s="81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</row>
    <row r="115" spans="2:58" ht="18.95" customHeight="1" thickBot="1" x14ac:dyDescent="0.25">
      <c r="B115" s="97"/>
      <c r="C115" s="155" t="str">
        <f>'Participant 1'!C79</f>
        <v>3.2 Is enough information available to continue developing and sharpening business cases for the technology/practice?</v>
      </c>
      <c r="D115" s="146"/>
      <c r="E115" s="135" t="s">
        <v>2</v>
      </c>
      <c r="F115" s="83">
        <f>SUM(E116:E125)/(COUNTIF(E116:E125,"&gt;0"))</f>
        <v>1</v>
      </c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</row>
    <row r="116" spans="2:58" ht="9.9499999999999993" customHeight="1" x14ac:dyDescent="0.2">
      <c r="B116" s="97"/>
      <c r="C116" s="85" t="s">
        <v>3</v>
      </c>
      <c r="D116" s="94">
        <f>'Participant 1'!D79</f>
        <v>0</v>
      </c>
      <c r="E116" s="127">
        <f>'Participant 1'!E79</f>
        <v>1</v>
      </c>
      <c r="F116" s="81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</row>
    <row r="117" spans="2:58" ht="13.5" customHeight="1" x14ac:dyDescent="0.2">
      <c r="B117" s="97"/>
      <c r="C117" s="87" t="s">
        <v>4</v>
      </c>
      <c r="D117" s="95">
        <f>'Participant 2'!D79</f>
        <v>0</v>
      </c>
      <c r="E117" s="128">
        <f>'Participant 2'!E79</f>
        <v>0</v>
      </c>
      <c r="F117" s="81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</row>
    <row r="118" spans="2:58" ht="13.5" customHeight="1" x14ac:dyDescent="0.2">
      <c r="B118" s="97"/>
      <c r="C118" s="87" t="s">
        <v>5</v>
      </c>
      <c r="D118" s="95">
        <f>'Participant 3'!D79</f>
        <v>0</v>
      </c>
      <c r="E118" s="128">
        <f>'Participant 3'!E79</f>
        <v>0</v>
      </c>
      <c r="F118" s="81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</row>
    <row r="119" spans="2:58" ht="13.5" customHeight="1" x14ac:dyDescent="0.2">
      <c r="B119" s="97"/>
      <c r="C119" s="87" t="s">
        <v>6</v>
      </c>
      <c r="D119" s="95">
        <f>'Participant 4'!D79</f>
        <v>0</v>
      </c>
      <c r="E119" s="128">
        <f>'Participant 4'!E79</f>
        <v>0</v>
      </c>
      <c r="F119" s="81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</row>
    <row r="120" spans="2:58" ht="13.5" customHeight="1" x14ac:dyDescent="0.2">
      <c r="B120" s="97"/>
      <c r="C120" s="87" t="s">
        <v>7</v>
      </c>
      <c r="D120" s="95">
        <f>'Participant 5'!D79</f>
        <v>0</v>
      </c>
      <c r="E120" s="128">
        <f>'Participant 5'!E79</f>
        <v>0</v>
      </c>
      <c r="F120" s="81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</row>
    <row r="121" spans="2:58" ht="13.5" customHeight="1" x14ac:dyDescent="0.2">
      <c r="B121" s="97"/>
      <c r="C121" s="87" t="s">
        <v>8</v>
      </c>
      <c r="D121" s="95">
        <f>'Participant 6'!D79</f>
        <v>0</v>
      </c>
      <c r="E121" s="128">
        <f>'Participant 6'!E79</f>
        <v>0</v>
      </c>
      <c r="F121" s="81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</row>
    <row r="122" spans="2:58" ht="13.5" customHeight="1" x14ac:dyDescent="0.2">
      <c r="B122" s="97"/>
      <c r="C122" s="87" t="s">
        <v>9</v>
      </c>
      <c r="D122" s="95">
        <f>'Participant 7'!D79</f>
        <v>0</v>
      </c>
      <c r="E122" s="128">
        <f>'Participant 7'!E79</f>
        <v>0</v>
      </c>
      <c r="F122" s="81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</row>
    <row r="123" spans="2:58" ht="13.5" customHeight="1" x14ac:dyDescent="0.2">
      <c r="B123" s="97"/>
      <c r="C123" s="87" t="s">
        <v>10</v>
      </c>
      <c r="D123" s="95">
        <f>'Participant 8'!D79</f>
        <v>0</v>
      </c>
      <c r="E123" s="128">
        <f>'Participant 8'!E79</f>
        <v>0</v>
      </c>
      <c r="F123" s="81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</row>
    <row r="124" spans="2:58" ht="13.5" customHeight="1" x14ac:dyDescent="0.2">
      <c r="B124" s="97"/>
      <c r="C124" s="87" t="s">
        <v>11</v>
      </c>
      <c r="D124" s="95">
        <f>'Participants 9'!D79</f>
        <v>0</v>
      </c>
      <c r="E124" s="128">
        <f>'Participants 9'!E79</f>
        <v>0</v>
      </c>
      <c r="F124" s="81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</row>
    <row r="125" spans="2:58" ht="13.5" customHeight="1" thickBot="1" x14ac:dyDescent="0.25">
      <c r="B125" s="97"/>
      <c r="C125" s="90" t="s">
        <v>12</v>
      </c>
      <c r="D125" s="96">
        <f>'Participant 10'!D79</f>
        <v>0</v>
      </c>
      <c r="E125" s="129">
        <f>'Participant 10'!E79</f>
        <v>0</v>
      </c>
      <c r="F125" s="81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</row>
    <row r="126" spans="2:58" ht="13.5" customHeight="1" thickBot="1" x14ac:dyDescent="0.25">
      <c r="B126" s="97"/>
      <c r="C126" s="151"/>
      <c r="D126" s="152"/>
      <c r="E126" s="153"/>
      <c r="F126" s="81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</row>
    <row r="127" spans="2:58" ht="9.9499999999999993" customHeight="1" x14ac:dyDescent="0.2">
      <c r="B127" s="141"/>
      <c r="C127" s="155" t="str">
        <f>'Participant 1'!C87</f>
        <v>3.3 Do all value chain actors have a genuine interest to continue and improve the supply and use of the technology/practice?</v>
      </c>
      <c r="D127" s="147"/>
      <c r="E127" s="158" t="s">
        <v>2</v>
      </c>
      <c r="F127" s="165">
        <f>SUM(E129:E138)/(COUNTIF(E129:E138,"&gt;0"))</f>
        <v>1</v>
      </c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</row>
    <row r="128" spans="2:58" ht="9.9499999999999993" customHeight="1" thickBot="1" x14ac:dyDescent="0.25">
      <c r="B128" s="141"/>
      <c r="C128" s="174"/>
      <c r="D128" s="175"/>
      <c r="E128" s="159"/>
      <c r="F128" s="166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</row>
    <row r="129" spans="2:58" ht="9.9499999999999993" customHeight="1" x14ac:dyDescent="0.2">
      <c r="B129" s="97"/>
      <c r="C129" s="85" t="s">
        <v>3</v>
      </c>
      <c r="D129" s="94">
        <f>'Participant 1'!D87</f>
        <v>0</v>
      </c>
      <c r="E129" s="127">
        <f>'Participant 1'!E87</f>
        <v>1</v>
      </c>
      <c r="F129" s="81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</row>
    <row r="130" spans="2:58" ht="13.5" customHeight="1" x14ac:dyDescent="0.2">
      <c r="B130" s="97"/>
      <c r="C130" s="87" t="s">
        <v>4</v>
      </c>
      <c r="D130" s="95">
        <f>'Participant 2'!D87</f>
        <v>0</v>
      </c>
      <c r="E130" s="128">
        <f>'Participant 2'!E87</f>
        <v>0</v>
      </c>
      <c r="F130" s="81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</row>
    <row r="131" spans="2:58" ht="13.5" customHeight="1" x14ac:dyDescent="0.2">
      <c r="B131" s="97"/>
      <c r="C131" s="87" t="s">
        <v>5</v>
      </c>
      <c r="D131" s="95">
        <f>'Participant 3'!D87</f>
        <v>0</v>
      </c>
      <c r="E131" s="128">
        <f>'Participant 3'!E87</f>
        <v>0</v>
      </c>
      <c r="F131" s="81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</row>
    <row r="132" spans="2:58" ht="13.5" customHeight="1" x14ac:dyDescent="0.2">
      <c r="B132" s="97"/>
      <c r="C132" s="87" t="s">
        <v>6</v>
      </c>
      <c r="D132" s="95">
        <f>'Participant 4'!D87</f>
        <v>0</v>
      </c>
      <c r="E132" s="128">
        <f>'Participant 4'!E87</f>
        <v>0</v>
      </c>
      <c r="F132" s="81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</row>
    <row r="133" spans="2:58" ht="13.5" customHeight="1" x14ac:dyDescent="0.2">
      <c r="B133" s="97"/>
      <c r="C133" s="87" t="s">
        <v>7</v>
      </c>
      <c r="D133" s="95">
        <f>'Participant 5'!D87</f>
        <v>0</v>
      </c>
      <c r="E133" s="128">
        <f>'Participant 5'!E87</f>
        <v>0</v>
      </c>
      <c r="F133" s="81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</row>
    <row r="134" spans="2:58" ht="13.5" customHeight="1" x14ac:dyDescent="0.2">
      <c r="B134" s="97"/>
      <c r="C134" s="87" t="s">
        <v>8</v>
      </c>
      <c r="D134" s="95">
        <f>'Participant 6'!D87</f>
        <v>0</v>
      </c>
      <c r="E134" s="128">
        <f>'Participant 6'!E87</f>
        <v>0</v>
      </c>
      <c r="F134" s="81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</row>
    <row r="135" spans="2:58" ht="13.5" customHeight="1" x14ac:dyDescent="0.2">
      <c r="B135" s="97"/>
      <c r="C135" s="87" t="s">
        <v>9</v>
      </c>
      <c r="D135" s="95">
        <f>'Participant 7'!D87</f>
        <v>0</v>
      </c>
      <c r="E135" s="128">
        <f>'Participant 7'!E87</f>
        <v>0</v>
      </c>
      <c r="F135" s="81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</row>
    <row r="136" spans="2:58" ht="13.5" customHeight="1" x14ac:dyDescent="0.2">
      <c r="B136" s="97"/>
      <c r="C136" s="87" t="s">
        <v>10</v>
      </c>
      <c r="D136" s="95">
        <f>'Participant 8'!D87</f>
        <v>0</v>
      </c>
      <c r="E136" s="128">
        <f>'Participant 8'!E87</f>
        <v>0</v>
      </c>
      <c r="F136" s="81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</row>
    <row r="137" spans="2:58" ht="13.5" customHeight="1" x14ac:dyDescent="0.2">
      <c r="B137" s="97"/>
      <c r="C137" s="87" t="s">
        <v>11</v>
      </c>
      <c r="D137" s="95">
        <f>'Participants 9'!D87</f>
        <v>0</v>
      </c>
      <c r="E137" s="128">
        <f>'Participants 9'!E87</f>
        <v>0</v>
      </c>
      <c r="F137" s="81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</row>
    <row r="138" spans="2:58" ht="13.5" customHeight="1" thickBot="1" x14ac:dyDescent="0.25">
      <c r="B138" s="97"/>
      <c r="C138" s="90" t="s">
        <v>12</v>
      </c>
      <c r="D138" s="96">
        <f>'Participant 10'!D87</f>
        <v>0</v>
      </c>
      <c r="E138" s="129">
        <f>'Participant 10'!E87</f>
        <v>0</v>
      </c>
      <c r="F138" s="81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</row>
    <row r="139" spans="2:58" ht="13.5" customHeight="1" thickBot="1" x14ac:dyDescent="0.25">
      <c r="B139" s="97"/>
      <c r="C139" s="151"/>
      <c r="D139" s="152"/>
      <c r="E139" s="153"/>
      <c r="F139" s="81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</row>
    <row r="140" spans="2:58" ht="18.75" customHeight="1" thickBot="1" x14ac:dyDescent="0.25">
      <c r="B140" s="141"/>
      <c r="C140" s="160" t="str">
        <f>'Participant 1'!C95</f>
        <v xml:space="preserve">3.4 Is the business climate conducive to the business cases of all actors? </v>
      </c>
      <c r="D140" s="153"/>
      <c r="E140" s="135" t="s">
        <v>2</v>
      </c>
      <c r="F140" s="83">
        <f>SUM(E141:E150)/(COUNTIF(E141:E150,"&gt;0"))</f>
        <v>1</v>
      </c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</row>
    <row r="141" spans="2:58" ht="13.5" customHeight="1" x14ac:dyDescent="0.2">
      <c r="B141" s="97"/>
      <c r="C141" s="85" t="s">
        <v>3</v>
      </c>
      <c r="D141" s="94">
        <f>'Participant 1'!D95</f>
        <v>0</v>
      </c>
      <c r="E141" s="127">
        <f>'Participant 1'!E95</f>
        <v>1</v>
      </c>
      <c r="F141" s="136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</row>
    <row r="142" spans="2:58" ht="13.5" customHeight="1" x14ac:dyDescent="0.2">
      <c r="B142" s="97"/>
      <c r="C142" s="87" t="s">
        <v>4</v>
      </c>
      <c r="D142" s="95">
        <f>'Participant 2'!D95</f>
        <v>0</v>
      </c>
      <c r="E142" s="128">
        <f>'Participant 2'!E95</f>
        <v>0</v>
      </c>
      <c r="F142" s="81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</row>
    <row r="143" spans="2:58" ht="13.5" customHeight="1" x14ac:dyDescent="0.2">
      <c r="B143" s="97"/>
      <c r="C143" s="87" t="s">
        <v>5</v>
      </c>
      <c r="D143" s="95">
        <f>'Participant 3'!D95</f>
        <v>0</v>
      </c>
      <c r="E143" s="128">
        <f>'Participant 3'!E95</f>
        <v>0</v>
      </c>
      <c r="F143" s="81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</row>
    <row r="144" spans="2:58" ht="13.5" customHeight="1" x14ac:dyDescent="0.2">
      <c r="B144" s="97"/>
      <c r="C144" s="87" t="s">
        <v>6</v>
      </c>
      <c r="D144" s="95">
        <f>'Participant 4'!D95</f>
        <v>0</v>
      </c>
      <c r="E144" s="128">
        <f>'Participant 4'!E95</f>
        <v>0</v>
      </c>
      <c r="F144" s="81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</row>
    <row r="145" spans="2:58" ht="13.5" customHeight="1" x14ac:dyDescent="0.2">
      <c r="B145" s="97"/>
      <c r="C145" s="87" t="s">
        <v>7</v>
      </c>
      <c r="D145" s="95">
        <f>'Participant 5'!D95</f>
        <v>0</v>
      </c>
      <c r="E145" s="128">
        <f>'Participant 5'!E95</f>
        <v>0</v>
      </c>
      <c r="F145" s="81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</row>
    <row r="146" spans="2:58" ht="13.5" customHeight="1" x14ac:dyDescent="0.2">
      <c r="B146" s="97"/>
      <c r="C146" s="87" t="s">
        <v>8</v>
      </c>
      <c r="D146" s="95">
        <f>'Participant 6'!D95</f>
        <v>0</v>
      </c>
      <c r="E146" s="128">
        <f>'Participant 6'!E95</f>
        <v>0</v>
      </c>
      <c r="F146" s="81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</row>
    <row r="147" spans="2:58" ht="13.5" customHeight="1" x14ac:dyDescent="0.2">
      <c r="B147" s="97"/>
      <c r="C147" s="87" t="s">
        <v>9</v>
      </c>
      <c r="D147" s="95">
        <f>'Participant 7'!D95</f>
        <v>0</v>
      </c>
      <c r="E147" s="128">
        <f>'Participant 7'!E95</f>
        <v>0</v>
      </c>
      <c r="F147" s="81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</row>
    <row r="148" spans="2:58" ht="13.5" customHeight="1" x14ac:dyDescent="0.2">
      <c r="B148" s="97"/>
      <c r="C148" s="87" t="s">
        <v>10</v>
      </c>
      <c r="D148" s="95">
        <f>'Participant 8'!D95</f>
        <v>0</v>
      </c>
      <c r="E148" s="128">
        <f>'Participant 8'!E95</f>
        <v>0</v>
      </c>
      <c r="F148" s="81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</row>
    <row r="149" spans="2:58" ht="13.5" customHeight="1" x14ac:dyDescent="0.2">
      <c r="B149" s="97"/>
      <c r="C149" s="87" t="s">
        <v>11</v>
      </c>
      <c r="D149" s="95">
        <f>'Participants 9'!D95</f>
        <v>0</v>
      </c>
      <c r="E149" s="128">
        <f>'Participants 9'!E95</f>
        <v>0</v>
      </c>
      <c r="F149" s="81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</row>
    <row r="150" spans="2:58" ht="13.5" customHeight="1" thickBot="1" x14ac:dyDescent="0.25">
      <c r="B150" s="97"/>
      <c r="C150" s="90" t="s">
        <v>12</v>
      </c>
      <c r="D150" s="96">
        <f>'Participant 10'!D95</f>
        <v>0</v>
      </c>
      <c r="E150" s="129">
        <f>'Participant 10'!E95</f>
        <v>0</v>
      </c>
      <c r="F150" s="81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</row>
    <row r="151" spans="2:58" ht="13.5" customHeight="1" thickBot="1" x14ac:dyDescent="0.25">
      <c r="B151" s="154"/>
      <c r="C151" s="176"/>
      <c r="D151" s="176"/>
      <c r="E151" s="177"/>
      <c r="F151" s="81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</row>
    <row r="152" spans="2:58" ht="16.5" customHeight="1" thickBot="1" x14ac:dyDescent="0.25">
      <c r="B152" s="104" t="str">
        <f>'Participant 1'!B105</f>
        <v>4. Value chain</v>
      </c>
      <c r="C152" s="155" t="str">
        <f>'Participant 1'!C105</f>
        <v>4.1 Can the value chain provide/enable the technology/practice with the right quality, in the right quantity, and in a timely manner?</v>
      </c>
      <c r="D152" s="146"/>
      <c r="E152" s="135" t="s">
        <v>2</v>
      </c>
      <c r="F152" s="83">
        <f>SUM(E153:E162)/(COUNTIF(E153:E162,"&gt;0"))</f>
        <v>1</v>
      </c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</row>
    <row r="153" spans="2:58" ht="17.100000000000001" customHeight="1" x14ac:dyDescent="0.2">
      <c r="B153" s="97"/>
      <c r="C153" s="85" t="s">
        <v>3</v>
      </c>
      <c r="D153" s="94">
        <f>'Participant 1'!D105</f>
        <v>0</v>
      </c>
      <c r="E153" s="127">
        <f>'Participant 1'!E105</f>
        <v>1</v>
      </c>
      <c r="F153" s="105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</row>
    <row r="154" spans="2:58" ht="13.5" customHeight="1" thickBot="1" x14ac:dyDescent="0.25">
      <c r="B154" s="102" t="s">
        <v>2</v>
      </c>
      <c r="C154" s="87" t="s">
        <v>4</v>
      </c>
      <c r="D154" s="95">
        <f>'Participant 2'!D105</f>
        <v>0</v>
      </c>
      <c r="E154" s="128">
        <f>'Participant 2'!E105</f>
        <v>0</v>
      </c>
      <c r="F154" s="81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</row>
    <row r="155" spans="2:58" ht="13.5" customHeight="1" thickTop="1" thickBot="1" x14ac:dyDescent="0.25">
      <c r="B155" s="103">
        <f>SUM(F152,F164,F177,F189)/4</f>
        <v>1</v>
      </c>
      <c r="C155" s="87" t="s">
        <v>5</v>
      </c>
      <c r="D155" s="95">
        <f>'Participant 3'!D105</f>
        <v>0</v>
      </c>
      <c r="E155" s="128">
        <f>'Participant 3'!E105</f>
        <v>0</v>
      </c>
      <c r="F155" s="81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</row>
    <row r="156" spans="2:58" ht="13.5" customHeight="1" thickTop="1" x14ac:dyDescent="0.2">
      <c r="B156" s="97"/>
      <c r="C156" s="87" t="s">
        <v>6</v>
      </c>
      <c r="D156" s="95">
        <f>'Participant 4'!D105</f>
        <v>0</v>
      </c>
      <c r="E156" s="128">
        <f>'Participant 4'!E105</f>
        <v>0</v>
      </c>
      <c r="F156" s="81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</row>
    <row r="157" spans="2:58" ht="13.5" customHeight="1" x14ac:dyDescent="0.2">
      <c r="B157" s="97"/>
      <c r="C157" s="87" t="s">
        <v>7</v>
      </c>
      <c r="D157" s="95">
        <f>'Participant 5'!D105</f>
        <v>0</v>
      </c>
      <c r="E157" s="128">
        <f>'Participant 5'!E105</f>
        <v>0</v>
      </c>
      <c r="F157" s="81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</row>
    <row r="158" spans="2:58" ht="13.5" customHeight="1" x14ac:dyDescent="0.2">
      <c r="B158" s="97"/>
      <c r="C158" s="87" t="s">
        <v>8</v>
      </c>
      <c r="D158" s="95">
        <f>'Participant 6'!D105</f>
        <v>0</v>
      </c>
      <c r="E158" s="128">
        <f>'Participant 6'!E105</f>
        <v>0</v>
      </c>
      <c r="F158" s="81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</row>
    <row r="159" spans="2:58" ht="13.5" customHeight="1" x14ac:dyDescent="0.2">
      <c r="B159" s="97"/>
      <c r="C159" s="87" t="s">
        <v>9</v>
      </c>
      <c r="D159" s="95">
        <f>'Participant 7'!D105</f>
        <v>0</v>
      </c>
      <c r="E159" s="128">
        <f>'Participant 7'!E105</f>
        <v>0</v>
      </c>
      <c r="F159" s="81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</row>
    <row r="160" spans="2:58" ht="13.5" customHeight="1" x14ac:dyDescent="0.2">
      <c r="B160" s="97"/>
      <c r="C160" s="87" t="s">
        <v>10</v>
      </c>
      <c r="D160" s="95">
        <f>'Participant 8'!D105</f>
        <v>0</v>
      </c>
      <c r="E160" s="128">
        <f>'Participant 8'!E105</f>
        <v>0</v>
      </c>
      <c r="F160" s="81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</row>
    <row r="161" spans="2:58" ht="13.5" customHeight="1" x14ac:dyDescent="0.2">
      <c r="B161" s="97"/>
      <c r="C161" s="87" t="s">
        <v>11</v>
      </c>
      <c r="D161" s="95">
        <f>'Participants 9'!D105</f>
        <v>0</v>
      </c>
      <c r="E161" s="128">
        <f>'Participants 9'!E105</f>
        <v>0</v>
      </c>
      <c r="F161" s="81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</row>
    <row r="162" spans="2:58" ht="13.5" customHeight="1" thickBot="1" x14ac:dyDescent="0.25">
      <c r="B162" s="97"/>
      <c r="C162" s="90" t="s">
        <v>12</v>
      </c>
      <c r="D162" s="96">
        <f>'Participant 10'!D105</f>
        <v>0</v>
      </c>
      <c r="E162" s="129">
        <f>'Participant 10'!E105</f>
        <v>0</v>
      </c>
      <c r="F162" s="81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</row>
    <row r="163" spans="2:58" ht="9.9499999999999993" customHeight="1" thickBot="1" x14ac:dyDescent="0.25">
      <c r="B163" s="97"/>
      <c r="C163" s="148"/>
      <c r="D163" s="146"/>
      <c r="E163" s="147"/>
      <c r="F163" s="81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</row>
    <row r="164" spans="2:58" ht="9.9499999999999993" customHeight="1" x14ac:dyDescent="0.2">
      <c r="B164" s="97"/>
      <c r="C164" s="155" t="str">
        <f>'Participant 1'!C113</f>
        <v>4.2  Are relations between the various actors in the chain adequately developed?</v>
      </c>
      <c r="D164" s="146"/>
      <c r="E164" s="158" t="s">
        <v>2</v>
      </c>
      <c r="F164" s="165">
        <f>SUM(E166:E175)/(COUNTIF(E166:E175,"&gt;0"))</f>
        <v>1</v>
      </c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</row>
    <row r="165" spans="2:58" ht="9.9499999999999993" customHeight="1" thickBot="1" x14ac:dyDescent="0.25">
      <c r="B165" s="97"/>
      <c r="C165" s="156"/>
      <c r="D165" s="157"/>
      <c r="E165" s="159"/>
      <c r="F165" s="166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</row>
    <row r="166" spans="2:58" ht="15" customHeight="1" x14ac:dyDescent="0.2">
      <c r="B166" s="97"/>
      <c r="C166" s="85" t="s">
        <v>3</v>
      </c>
      <c r="D166" s="94">
        <f>'Participant 1'!D113</f>
        <v>0</v>
      </c>
      <c r="E166" s="127">
        <f>'Participant 1'!E113</f>
        <v>1</v>
      </c>
      <c r="F166" s="81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</row>
    <row r="167" spans="2:58" ht="13.5" customHeight="1" x14ac:dyDescent="0.2">
      <c r="B167" s="97"/>
      <c r="C167" s="87" t="s">
        <v>4</v>
      </c>
      <c r="D167" s="95">
        <f>'Participant 2'!D113</f>
        <v>0</v>
      </c>
      <c r="E167" s="128">
        <f>'Participant 2'!E113</f>
        <v>0</v>
      </c>
      <c r="F167" s="81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</row>
    <row r="168" spans="2:58" ht="13.5" customHeight="1" x14ac:dyDescent="0.2">
      <c r="B168" s="97"/>
      <c r="C168" s="87" t="s">
        <v>5</v>
      </c>
      <c r="D168" s="95">
        <f>'Participant 3'!D113</f>
        <v>0</v>
      </c>
      <c r="E168" s="128">
        <f>'Participant 3'!E113</f>
        <v>0</v>
      </c>
      <c r="F168" s="81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</row>
    <row r="169" spans="2:58" ht="13.5" customHeight="1" x14ac:dyDescent="0.2">
      <c r="B169" s="97"/>
      <c r="C169" s="87" t="s">
        <v>6</v>
      </c>
      <c r="D169" s="95">
        <f>'Participant 4'!D113</f>
        <v>0</v>
      </c>
      <c r="E169" s="128">
        <f>'Participant 4'!E113</f>
        <v>0</v>
      </c>
      <c r="F169" s="81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</row>
    <row r="170" spans="2:58" ht="13.5" customHeight="1" x14ac:dyDescent="0.2">
      <c r="B170" s="97"/>
      <c r="C170" s="87" t="s">
        <v>7</v>
      </c>
      <c r="D170" s="95">
        <f>'Participant 5'!D113</f>
        <v>0</v>
      </c>
      <c r="E170" s="128">
        <f>'Participant 5'!E113</f>
        <v>0</v>
      </c>
      <c r="F170" s="81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</row>
    <row r="171" spans="2:58" ht="13.5" customHeight="1" x14ac:dyDescent="0.2">
      <c r="B171" s="97"/>
      <c r="C171" s="87" t="s">
        <v>8</v>
      </c>
      <c r="D171" s="95">
        <f>'Participant 6'!D113</f>
        <v>0</v>
      </c>
      <c r="E171" s="128">
        <f>'Participant 6'!E113</f>
        <v>0</v>
      </c>
      <c r="F171" s="81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</row>
    <row r="172" spans="2:58" ht="13.5" customHeight="1" x14ac:dyDescent="0.2">
      <c r="B172" s="97"/>
      <c r="C172" s="87" t="s">
        <v>9</v>
      </c>
      <c r="D172" s="95">
        <f>'Participant 7'!D113</f>
        <v>0</v>
      </c>
      <c r="E172" s="128">
        <f>'Participant 7'!E113</f>
        <v>0</v>
      </c>
      <c r="F172" s="81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</row>
    <row r="173" spans="2:58" ht="13.5" customHeight="1" x14ac:dyDescent="0.2">
      <c r="B173" s="97"/>
      <c r="C173" s="87" t="s">
        <v>10</v>
      </c>
      <c r="D173" s="95">
        <f>'Participant 8'!D113</f>
        <v>0</v>
      </c>
      <c r="E173" s="128">
        <f>'Participant 8'!E113</f>
        <v>0</v>
      </c>
      <c r="F173" s="81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</row>
    <row r="174" spans="2:58" ht="13.5" customHeight="1" x14ac:dyDescent="0.2">
      <c r="B174" s="97"/>
      <c r="C174" s="87" t="s">
        <v>11</v>
      </c>
      <c r="D174" s="95">
        <f>'Participants 9'!D113</f>
        <v>0</v>
      </c>
      <c r="E174" s="128">
        <f>'Participants 9'!E113</f>
        <v>0</v>
      </c>
      <c r="F174" s="81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</row>
    <row r="175" spans="2:58" ht="13.5" customHeight="1" thickBot="1" x14ac:dyDescent="0.25">
      <c r="B175" s="97"/>
      <c r="C175" s="90" t="s">
        <v>12</v>
      </c>
      <c r="D175" s="96">
        <f>'Participant 10'!D113</f>
        <v>0</v>
      </c>
      <c r="E175" s="129">
        <f>'Participant 10'!E113</f>
        <v>0</v>
      </c>
      <c r="F175" s="81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</row>
    <row r="176" spans="2:58" ht="13.5" customHeight="1" thickBot="1" x14ac:dyDescent="0.25">
      <c r="B176" s="97"/>
      <c r="C176" s="151"/>
      <c r="D176" s="152"/>
      <c r="E176" s="153"/>
      <c r="F176" s="81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</row>
    <row r="177" spans="2:58" ht="19.5" customHeight="1" thickBot="1" x14ac:dyDescent="0.25">
      <c r="B177" s="141"/>
      <c r="C177" s="155" t="str">
        <f>'Participant 1'!C121</f>
        <v>4.3 Is the overall performance of the value chain conducive to scaling?</v>
      </c>
      <c r="D177" s="147"/>
      <c r="E177" s="135" t="s">
        <v>2</v>
      </c>
      <c r="F177" s="83">
        <f>SUM(E178:E187)/(COUNTIF(E178:E187,"&gt;0"))</f>
        <v>1</v>
      </c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</row>
    <row r="178" spans="2:58" ht="16.5" customHeight="1" x14ac:dyDescent="0.2">
      <c r="B178" s="97"/>
      <c r="C178" s="85" t="s">
        <v>3</v>
      </c>
      <c r="D178" s="94">
        <f>'Participant 1'!D121</f>
        <v>0</v>
      </c>
      <c r="E178" s="127">
        <f>'Participant 1'!E121</f>
        <v>1</v>
      </c>
      <c r="F178" s="81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</row>
    <row r="179" spans="2:58" ht="13.5" customHeight="1" x14ac:dyDescent="0.2">
      <c r="B179" s="97"/>
      <c r="C179" s="87" t="s">
        <v>4</v>
      </c>
      <c r="D179" s="95">
        <f>'Participant 2'!D121</f>
        <v>0</v>
      </c>
      <c r="E179" s="128">
        <f>'Participant 2'!E121</f>
        <v>0</v>
      </c>
      <c r="F179" s="81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</row>
    <row r="180" spans="2:58" ht="13.5" customHeight="1" x14ac:dyDescent="0.2">
      <c r="B180" s="97"/>
      <c r="C180" s="87" t="s">
        <v>5</v>
      </c>
      <c r="D180" s="95">
        <f>'Participant 3'!D121</f>
        <v>0</v>
      </c>
      <c r="E180" s="128">
        <f>'Participant 3'!E121</f>
        <v>0</v>
      </c>
      <c r="F180" s="81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</row>
    <row r="181" spans="2:58" ht="13.5" customHeight="1" x14ac:dyDescent="0.2">
      <c r="B181" s="97"/>
      <c r="C181" s="87" t="s">
        <v>6</v>
      </c>
      <c r="D181" s="95">
        <f>'Participant 4'!D121</f>
        <v>0</v>
      </c>
      <c r="E181" s="128">
        <f>'Participant 4'!E121</f>
        <v>0</v>
      </c>
      <c r="F181" s="81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</row>
    <row r="182" spans="2:58" ht="13.5" customHeight="1" x14ac:dyDescent="0.2">
      <c r="B182" s="97"/>
      <c r="C182" s="87" t="s">
        <v>7</v>
      </c>
      <c r="D182" s="95">
        <f>'Participant 5'!D121</f>
        <v>0</v>
      </c>
      <c r="E182" s="128">
        <f>'Participant 5'!E121</f>
        <v>0</v>
      </c>
      <c r="F182" s="81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</row>
    <row r="183" spans="2:58" ht="13.5" customHeight="1" x14ac:dyDescent="0.2">
      <c r="B183" s="97"/>
      <c r="C183" s="87" t="s">
        <v>8</v>
      </c>
      <c r="D183" s="95">
        <f>'Participant 6'!D121</f>
        <v>0</v>
      </c>
      <c r="E183" s="128">
        <f>'Participant 6'!E121</f>
        <v>0</v>
      </c>
      <c r="F183" s="81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</row>
    <row r="184" spans="2:58" ht="13.5" customHeight="1" x14ac:dyDescent="0.2">
      <c r="B184" s="97"/>
      <c r="C184" s="87" t="s">
        <v>9</v>
      </c>
      <c r="D184" s="95">
        <f>'Participant 7'!D121</f>
        <v>0</v>
      </c>
      <c r="E184" s="128">
        <f>'Participant 7'!E121</f>
        <v>0</v>
      </c>
      <c r="F184" s="81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</row>
    <row r="185" spans="2:58" ht="13.5" customHeight="1" x14ac:dyDescent="0.2">
      <c r="B185" s="97"/>
      <c r="C185" s="87" t="s">
        <v>10</v>
      </c>
      <c r="D185" s="95">
        <f>'Participant 8'!D121</f>
        <v>0</v>
      </c>
      <c r="E185" s="128">
        <f>'Participant 8'!E121</f>
        <v>0</v>
      </c>
      <c r="F185" s="81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</row>
    <row r="186" spans="2:58" ht="13.5" customHeight="1" x14ac:dyDescent="0.2">
      <c r="B186" s="97"/>
      <c r="C186" s="87" t="s">
        <v>11</v>
      </c>
      <c r="D186" s="95">
        <f>'Participants 9'!D121</f>
        <v>0</v>
      </c>
      <c r="E186" s="128">
        <f>'Participants 9'!E121</f>
        <v>0</v>
      </c>
      <c r="F186" s="81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</row>
    <row r="187" spans="2:58" ht="13.5" customHeight="1" thickBot="1" x14ac:dyDescent="0.25">
      <c r="B187" s="97"/>
      <c r="C187" s="90" t="s">
        <v>12</v>
      </c>
      <c r="D187" s="96">
        <f>'Participant 10'!D121</f>
        <v>0</v>
      </c>
      <c r="E187" s="129">
        <f>'Participant 10'!E121</f>
        <v>0</v>
      </c>
      <c r="F187" s="81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</row>
    <row r="188" spans="2:58" ht="13.5" customHeight="1" thickBot="1" x14ac:dyDescent="0.25">
      <c r="B188" s="97"/>
      <c r="C188" s="151"/>
      <c r="D188" s="152"/>
      <c r="E188" s="153"/>
      <c r="F188" s="81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</row>
    <row r="189" spans="2:58" ht="19.5" customHeight="1" thickBot="1" x14ac:dyDescent="0.25">
      <c r="B189" s="141"/>
      <c r="C189" s="155" t="str">
        <f>'Participant 1'!C129</f>
        <v>4.4 Are the target group and other value chain actors adequately organized?</v>
      </c>
      <c r="D189" s="147"/>
      <c r="E189" s="135" t="s">
        <v>2</v>
      </c>
      <c r="F189" s="83">
        <f>SUM(E190:E199)/(COUNTIF(E190:E199,"&gt;0"))</f>
        <v>1</v>
      </c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</row>
    <row r="190" spans="2:58" ht="16.5" customHeight="1" x14ac:dyDescent="0.2">
      <c r="B190" s="97"/>
      <c r="C190" s="85" t="s">
        <v>3</v>
      </c>
      <c r="D190" s="94">
        <f>'Participant 1'!D129</f>
        <v>0</v>
      </c>
      <c r="E190" s="127">
        <f>'Participant 1'!E129</f>
        <v>1</v>
      </c>
      <c r="F190" s="81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</row>
    <row r="191" spans="2:58" ht="13.5" customHeight="1" x14ac:dyDescent="0.2">
      <c r="B191" s="97"/>
      <c r="C191" s="87" t="s">
        <v>4</v>
      </c>
      <c r="D191" s="95">
        <f>'Participant 2'!D129</f>
        <v>0</v>
      </c>
      <c r="E191" s="128">
        <f>'Participant 2'!E129</f>
        <v>0</v>
      </c>
      <c r="F191" s="81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</row>
    <row r="192" spans="2:58" ht="13.5" customHeight="1" x14ac:dyDescent="0.2">
      <c r="B192" s="97"/>
      <c r="C192" s="87" t="s">
        <v>5</v>
      </c>
      <c r="D192" s="95">
        <f>'Participant 3'!D129</f>
        <v>0</v>
      </c>
      <c r="E192" s="128">
        <f>'Participant 3'!E129</f>
        <v>0</v>
      </c>
      <c r="F192" s="81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</row>
    <row r="193" spans="2:58" ht="13.5" customHeight="1" x14ac:dyDescent="0.2">
      <c r="B193" s="97"/>
      <c r="C193" s="87" t="s">
        <v>6</v>
      </c>
      <c r="D193" s="95">
        <f>'Participant 4'!D129</f>
        <v>0</v>
      </c>
      <c r="E193" s="128">
        <f>'Participant 4'!E129</f>
        <v>0</v>
      </c>
      <c r="F193" s="81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</row>
    <row r="194" spans="2:58" ht="13.5" customHeight="1" x14ac:dyDescent="0.2">
      <c r="B194" s="97"/>
      <c r="C194" s="87" t="s">
        <v>7</v>
      </c>
      <c r="D194" s="95">
        <f>'Participant 5'!D129</f>
        <v>0</v>
      </c>
      <c r="E194" s="128">
        <f>'Participant 5'!E129</f>
        <v>0</v>
      </c>
      <c r="F194" s="81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</row>
    <row r="195" spans="2:58" ht="13.5" customHeight="1" x14ac:dyDescent="0.2">
      <c r="B195" s="97"/>
      <c r="C195" s="87" t="s">
        <v>8</v>
      </c>
      <c r="D195" s="95">
        <f>'Participant 6'!D129</f>
        <v>0</v>
      </c>
      <c r="E195" s="128">
        <f>'Participant 6'!E129</f>
        <v>0</v>
      </c>
      <c r="F195" s="81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</row>
    <row r="196" spans="2:58" ht="13.5" customHeight="1" x14ac:dyDescent="0.2">
      <c r="B196" s="97"/>
      <c r="C196" s="87" t="s">
        <v>9</v>
      </c>
      <c r="D196" s="95">
        <f>'Participant 7'!D129</f>
        <v>0</v>
      </c>
      <c r="E196" s="128">
        <f>'Participant 7'!E129</f>
        <v>0</v>
      </c>
      <c r="F196" s="81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</row>
    <row r="197" spans="2:58" ht="13.5" customHeight="1" x14ac:dyDescent="0.2">
      <c r="B197" s="97"/>
      <c r="C197" s="87" t="s">
        <v>10</v>
      </c>
      <c r="D197" s="95">
        <f>'Participant 8'!D129</f>
        <v>0</v>
      </c>
      <c r="E197" s="128">
        <f>'Participant 8'!E129</f>
        <v>0</v>
      </c>
      <c r="F197" s="81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</row>
    <row r="198" spans="2:58" ht="13.5" customHeight="1" x14ac:dyDescent="0.2">
      <c r="B198" s="97"/>
      <c r="C198" s="87" t="s">
        <v>11</v>
      </c>
      <c r="D198" s="95">
        <f>'Participants 9'!D129</f>
        <v>0</v>
      </c>
      <c r="E198" s="128">
        <f>'Participants 9'!E129</f>
        <v>0</v>
      </c>
      <c r="F198" s="81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</row>
    <row r="199" spans="2:58" ht="13.5" customHeight="1" thickBot="1" x14ac:dyDescent="0.25">
      <c r="B199" s="97"/>
      <c r="C199" s="90" t="s">
        <v>12</v>
      </c>
      <c r="D199" s="96">
        <f>'Participant 10'!D129</f>
        <v>0</v>
      </c>
      <c r="E199" s="129">
        <f>'Participant 10'!E129</f>
        <v>0</v>
      </c>
      <c r="F199" s="81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</row>
    <row r="200" spans="2:58" ht="13.5" customHeight="1" thickBot="1" x14ac:dyDescent="0.25">
      <c r="B200" s="145"/>
      <c r="C200" s="146"/>
      <c r="D200" s="146"/>
      <c r="E200" s="147"/>
      <c r="F200" s="81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</row>
    <row r="201" spans="2:58" ht="24" customHeight="1" thickBot="1" x14ac:dyDescent="0.25">
      <c r="B201" s="104" t="str">
        <f>'Participant 1'!B139</f>
        <v>5. Finance</v>
      </c>
      <c r="C201" s="179" t="s">
        <v>13</v>
      </c>
      <c r="D201" s="146"/>
      <c r="E201" s="131" t="s">
        <v>2</v>
      </c>
      <c r="F201" s="83">
        <f>SUM(E202:E211)/(COUNTIF(E202:E211,"&gt;0"))</f>
        <v>1</v>
      </c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</row>
    <row r="202" spans="2:58" ht="13.5" customHeight="1" x14ac:dyDescent="0.2">
      <c r="B202" s="97"/>
      <c r="C202" s="85" t="s">
        <v>3</v>
      </c>
      <c r="D202" s="94">
        <f>'Participant 1'!D139</f>
        <v>0</v>
      </c>
      <c r="E202" s="127">
        <f>'Participant 1'!E139</f>
        <v>1</v>
      </c>
      <c r="F202" s="136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</row>
    <row r="203" spans="2:58" ht="13.5" customHeight="1" x14ac:dyDescent="0.2">
      <c r="B203" s="102" t="s">
        <v>2</v>
      </c>
      <c r="C203" s="87" t="s">
        <v>4</v>
      </c>
      <c r="D203" s="95">
        <f>'Participant 2'!D139</f>
        <v>0</v>
      </c>
      <c r="E203" s="128">
        <f>'Participant 2'!E139</f>
        <v>0</v>
      </c>
      <c r="F203" s="136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</row>
    <row r="204" spans="2:58" ht="13.5" customHeight="1" thickBot="1" x14ac:dyDescent="0.25">
      <c r="B204" s="106"/>
      <c r="C204" s="87" t="s">
        <v>5</v>
      </c>
      <c r="D204" s="95">
        <f>'Participant 3'!D139</f>
        <v>0</v>
      </c>
      <c r="E204" s="128">
        <f>'Participant 3'!E139</f>
        <v>0</v>
      </c>
      <c r="F204" s="136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</row>
    <row r="205" spans="2:58" ht="13.5" customHeight="1" thickTop="1" thickBot="1" x14ac:dyDescent="0.25">
      <c r="B205" s="103">
        <f>SUM(F201,F213,F225,F237)/4</f>
        <v>1</v>
      </c>
      <c r="C205" s="87" t="s">
        <v>6</v>
      </c>
      <c r="D205" s="95">
        <f>'Participant 4'!D139</f>
        <v>0</v>
      </c>
      <c r="E205" s="128">
        <f>'Participant 4'!E139</f>
        <v>0</v>
      </c>
      <c r="F205" s="136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</row>
    <row r="206" spans="2:58" ht="13.5" customHeight="1" thickTop="1" x14ac:dyDescent="0.2">
      <c r="B206" s="107"/>
      <c r="C206" s="87" t="s">
        <v>7</v>
      </c>
      <c r="D206" s="95">
        <f>'Participant 5'!D139</f>
        <v>0</v>
      </c>
      <c r="E206" s="128">
        <f>'Participant 5'!E139</f>
        <v>0</v>
      </c>
      <c r="F206" s="136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</row>
    <row r="207" spans="2:58" ht="13.5" customHeight="1" x14ac:dyDescent="0.2">
      <c r="B207" s="97"/>
      <c r="C207" s="87" t="s">
        <v>8</v>
      </c>
      <c r="D207" s="95">
        <f>'Participant 6'!D139</f>
        <v>0</v>
      </c>
      <c r="E207" s="128">
        <f>'Participant 6'!E139</f>
        <v>0</v>
      </c>
      <c r="F207" s="136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</row>
    <row r="208" spans="2:58" ht="13.5" customHeight="1" x14ac:dyDescent="0.2">
      <c r="B208" s="97"/>
      <c r="C208" s="87" t="s">
        <v>9</v>
      </c>
      <c r="D208" s="95">
        <f>'Participant 7'!D139</f>
        <v>0</v>
      </c>
      <c r="E208" s="128">
        <f>'Participant 7'!E139</f>
        <v>0</v>
      </c>
      <c r="F208" s="136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</row>
    <row r="209" spans="2:58" ht="13.5" customHeight="1" x14ac:dyDescent="0.2">
      <c r="B209" s="97"/>
      <c r="C209" s="87" t="s">
        <v>10</v>
      </c>
      <c r="D209" s="95">
        <f>'Participant 8'!D139</f>
        <v>0</v>
      </c>
      <c r="E209" s="128">
        <f>'Participant 8'!E139</f>
        <v>0</v>
      </c>
      <c r="F209" s="136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</row>
    <row r="210" spans="2:58" ht="13.5" customHeight="1" x14ac:dyDescent="0.2">
      <c r="B210" s="97"/>
      <c r="C210" s="87" t="s">
        <v>11</v>
      </c>
      <c r="D210" s="95">
        <f>'Participants 9'!D139</f>
        <v>0</v>
      </c>
      <c r="E210" s="128">
        <f>'Participants 9'!E139</f>
        <v>0</v>
      </c>
      <c r="F210" s="136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</row>
    <row r="211" spans="2:58" ht="13.5" customHeight="1" thickBot="1" x14ac:dyDescent="0.25">
      <c r="B211" s="97"/>
      <c r="C211" s="90" t="s">
        <v>12</v>
      </c>
      <c r="D211" s="96">
        <f>'Participant 10'!D139</f>
        <v>0</v>
      </c>
      <c r="E211" s="129">
        <f>'Participant 10'!E139</f>
        <v>0</v>
      </c>
      <c r="F211" s="136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</row>
    <row r="212" spans="2:58" ht="13.5" customHeight="1" thickBot="1" x14ac:dyDescent="0.25">
      <c r="B212" s="97"/>
      <c r="C212" s="148"/>
      <c r="D212" s="146"/>
      <c r="E212" s="178"/>
      <c r="F212" s="81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</row>
    <row r="213" spans="2:58" ht="13.5" customHeight="1" thickBot="1" x14ac:dyDescent="0.25">
      <c r="B213" s="97"/>
      <c r="C213" s="155" t="s">
        <v>14</v>
      </c>
      <c r="D213" s="146"/>
      <c r="E213" s="135" t="s">
        <v>2</v>
      </c>
      <c r="F213" s="83">
        <f>SUM(E214:E223)/(COUNTIF(E214:E223,"&gt;0"))</f>
        <v>1</v>
      </c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</row>
    <row r="214" spans="2:58" ht="13.5" customHeight="1" x14ac:dyDescent="0.2">
      <c r="B214" s="97"/>
      <c r="C214" s="85" t="s">
        <v>3</v>
      </c>
      <c r="D214" s="94">
        <f>'Participant 1'!D147</f>
        <v>0</v>
      </c>
      <c r="E214" s="127">
        <f>'Participant 1'!E147</f>
        <v>1</v>
      </c>
      <c r="F214" s="81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</row>
    <row r="215" spans="2:58" ht="13.5" customHeight="1" x14ac:dyDescent="0.2">
      <c r="B215" s="97"/>
      <c r="C215" s="87" t="s">
        <v>4</v>
      </c>
      <c r="D215" s="95">
        <f>'Participant 2'!D147</f>
        <v>0</v>
      </c>
      <c r="E215" s="128">
        <f>'Participant 2'!E147</f>
        <v>0</v>
      </c>
      <c r="F215" s="81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</row>
    <row r="216" spans="2:58" ht="13.5" customHeight="1" x14ac:dyDescent="0.2">
      <c r="B216" s="97"/>
      <c r="C216" s="87" t="s">
        <v>5</v>
      </c>
      <c r="D216" s="95">
        <f>'Participant 3'!D147</f>
        <v>0</v>
      </c>
      <c r="E216" s="128">
        <f>'Participant 3'!E147</f>
        <v>0</v>
      </c>
      <c r="F216" s="81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</row>
    <row r="217" spans="2:58" ht="13.5" customHeight="1" x14ac:dyDescent="0.2">
      <c r="B217" s="97"/>
      <c r="C217" s="87" t="s">
        <v>6</v>
      </c>
      <c r="D217" s="95">
        <f>'Participant 4'!D147</f>
        <v>0</v>
      </c>
      <c r="E217" s="128">
        <f>'Participant 4'!E147</f>
        <v>0</v>
      </c>
      <c r="F217" s="81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</row>
    <row r="218" spans="2:58" ht="13.5" customHeight="1" x14ac:dyDescent="0.2">
      <c r="B218" s="97"/>
      <c r="C218" s="87" t="s">
        <v>7</v>
      </c>
      <c r="D218" s="95">
        <f>'Participant 5'!D147</f>
        <v>0</v>
      </c>
      <c r="E218" s="128">
        <f>'Participant 5'!E147</f>
        <v>0</v>
      </c>
      <c r="F218" s="81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</row>
    <row r="219" spans="2:58" ht="13.5" customHeight="1" x14ac:dyDescent="0.2">
      <c r="B219" s="97"/>
      <c r="C219" s="87" t="s">
        <v>8</v>
      </c>
      <c r="D219" s="95">
        <f>'Participant 6'!D147</f>
        <v>0</v>
      </c>
      <c r="E219" s="128">
        <f>'Participant 6'!E147</f>
        <v>0</v>
      </c>
      <c r="F219" s="81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</row>
    <row r="220" spans="2:58" ht="13.5" customHeight="1" x14ac:dyDescent="0.2">
      <c r="B220" s="97"/>
      <c r="C220" s="87" t="s">
        <v>9</v>
      </c>
      <c r="D220" s="95">
        <f>'Participant 7'!D147</f>
        <v>0</v>
      </c>
      <c r="E220" s="128">
        <f>'Participant 7'!E147</f>
        <v>0</v>
      </c>
      <c r="F220" s="81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</row>
    <row r="221" spans="2:58" ht="13.5" customHeight="1" x14ac:dyDescent="0.2">
      <c r="B221" s="97"/>
      <c r="C221" s="87" t="s">
        <v>10</v>
      </c>
      <c r="D221" s="95">
        <f>'Participant 8'!D147</f>
        <v>0</v>
      </c>
      <c r="E221" s="128">
        <f>'Participant 8'!E147</f>
        <v>0</v>
      </c>
      <c r="F221" s="81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</row>
    <row r="222" spans="2:58" ht="13.5" customHeight="1" x14ac:dyDescent="0.2">
      <c r="B222" s="97"/>
      <c r="C222" s="87" t="s">
        <v>11</v>
      </c>
      <c r="D222" s="95">
        <f>'Participants 9'!D147</f>
        <v>0</v>
      </c>
      <c r="E222" s="128">
        <f>'Participants 9'!E147</f>
        <v>0</v>
      </c>
      <c r="F222" s="81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</row>
    <row r="223" spans="2:58" ht="13.5" customHeight="1" thickBot="1" x14ac:dyDescent="0.25">
      <c r="B223" s="97"/>
      <c r="C223" s="90" t="s">
        <v>12</v>
      </c>
      <c r="D223" s="96">
        <f>'Participant 10'!D147</f>
        <v>0</v>
      </c>
      <c r="E223" s="129">
        <f>'Participant 10'!E147</f>
        <v>0</v>
      </c>
      <c r="F223" s="81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</row>
    <row r="224" spans="2:58" ht="13.5" customHeight="1" thickBot="1" x14ac:dyDescent="0.25">
      <c r="B224" s="97"/>
      <c r="C224" s="148"/>
      <c r="D224" s="146"/>
      <c r="E224" s="147"/>
      <c r="F224" s="81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</row>
    <row r="225" spans="2:58" ht="13.5" customHeight="1" thickBot="1" x14ac:dyDescent="0.25">
      <c r="B225" s="97"/>
      <c r="C225" s="138" t="s">
        <v>15</v>
      </c>
      <c r="D225" s="142"/>
      <c r="E225" s="135" t="s">
        <v>2</v>
      </c>
      <c r="F225" s="83">
        <f>SUM(E226:E235)/(COUNTIF(E226:E235,"&gt;0"))</f>
        <v>1</v>
      </c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</row>
    <row r="226" spans="2:58" ht="14.45" customHeight="1" x14ac:dyDescent="0.2">
      <c r="B226" s="97"/>
      <c r="C226" s="85" t="s">
        <v>3</v>
      </c>
      <c r="D226" s="94">
        <f>'Participant 1'!D155</f>
        <v>0</v>
      </c>
      <c r="E226" s="127">
        <f>'Participant 1'!E155</f>
        <v>1</v>
      </c>
      <c r="F226" s="81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</row>
    <row r="227" spans="2:58" ht="13.5" customHeight="1" x14ac:dyDescent="0.2">
      <c r="B227" s="97"/>
      <c r="C227" s="87" t="s">
        <v>4</v>
      </c>
      <c r="D227" s="95">
        <f>'Participant 2'!D155</f>
        <v>0</v>
      </c>
      <c r="E227" s="128">
        <f>'Participant 2'!E155</f>
        <v>0</v>
      </c>
      <c r="F227" s="81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</row>
    <row r="228" spans="2:58" ht="13.5" customHeight="1" x14ac:dyDescent="0.2">
      <c r="B228" s="97"/>
      <c r="C228" s="87" t="s">
        <v>5</v>
      </c>
      <c r="D228" s="95">
        <f>'Participant 3'!D155</f>
        <v>0</v>
      </c>
      <c r="E228" s="128">
        <f>'Participant 3'!E155</f>
        <v>0</v>
      </c>
      <c r="F228" s="81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</row>
    <row r="229" spans="2:58" ht="13.5" customHeight="1" x14ac:dyDescent="0.2">
      <c r="B229" s="97"/>
      <c r="C229" s="87" t="s">
        <v>6</v>
      </c>
      <c r="D229" s="95">
        <f>'Participant 4'!D155</f>
        <v>0</v>
      </c>
      <c r="E229" s="128">
        <f>'Participant 4'!E155</f>
        <v>0</v>
      </c>
      <c r="F229" s="81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</row>
    <row r="230" spans="2:58" ht="13.5" customHeight="1" x14ac:dyDescent="0.2">
      <c r="B230" s="97"/>
      <c r="C230" s="87" t="s">
        <v>7</v>
      </c>
      <c r="D230" s="95">
        <f>'Participant 5'!D155</f>
        <v>0</v>
      </c>
      <c r="E230" s="128">
        <f>'Participant 5'!E155</f>
        <v>0</v>
      </c>
      <c r="F230" s="81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</row>
    <row r="231" spans="2:58" ht="13.5" customHeight="1" x14ac:dyDescent="0.2">
      <c r="B231" s="97"/>
      <c r="C231" s="87" t="s">
        <v>8</v>
      </c>
      <c r="D231" s="95">
        <f>'Participant 6'!D155</f>
        <v>0</v>
      </c>
      <c r="E231" s="128">
        <f>'Participant 6'!E155</f>
        <v>0</v>
      </c>
      <c r="F231" s="81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</row>
    <row r="232" spans="2:58" ht="13.5" customHeight="1" x14ac:dyDescent="0.2">
      <c r="B232" s="97"/>
      <c r="C232" s="87" t="s">
        <v>9</v>
      </c>
      <c r="D232" s="95">
        <f>'Participant 7'!D155</f>
        <v>0</v>
      </c>
      <c r="E232" s="128">
        <f>'Participant 7'!E155</f>
        <v>0</v>
      </c>
      <c r="F232" s="81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</row>
    <row r="233" spans="2:58" ht="13.5" customHeight="1" x14ac:dyDescent="0.2">
      <c r="B233" s="97"/>
      <c r="C233" s="87" t="s">
        <v>10</v>
      </c>
      <c r="D233" s="95">
        <f>'Participant 8'!D155</f>
        <v>0</v>
      </c>
      <c r="E233" s="128">
        <f>'Participant 8'!E155</f>
        <v>0</v>
      </c>
      <c r="F233" s="81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</row>
    <row r="234" spans="2:58" ht="13.5" customHeight="1" x14ac:dyDescent="0.2">
      <c r="B234" s="97"/>
      <c r="C234" s="87" t="s">
        <v>11</v>
      </c>
      <c r="D234" s="95">
        <f>'Participants 9'!D155</f>
        <v>0</v>
      </c>
      <c r="E234" s="128">
        <f>'Participants 9'!E155</f>
        <v>0</v>
      </c>
      <c r="F234" s="81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</row>
    <row r="235" spans="2:58" ht="13.5" customHeight="1" thickBot="1" x14ac:dyDescent="0.25">
      <c r="B235" s="97"/>
      <c r="C235" s="90" t="s">
        <v>12</v>
      </c>
      <c r="D235" s="96">
        <f>'Participant 10'!D155</f>
        <v>0</v>
      </c>
      <c r="E235" s="129">
        <f>'Participant 10'!E155</f>
        <v>0</v>
      </c>
      <c r="F235" s="81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</row>
    <row r="236" spans="2:58" ht="13.5" customHeight="1" thickBot="1" x14ac:dyDescent="0.25">
      <c r="B236" s="97"/>
      <c r="C236" s="148"/>
      <c r="D236" s="146"/>
      <c r="E236" s="147"/>
      <c r="F236" s="81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</row>
    <row r="237" spans="2:58" ht="23.25" customHeight="1" thickBot="1" x14ac:dyDescent="0.25">
      <c r="B237" s="97"/>
      <c r="C237" s="160" t="s">
        <v>16</v>
      </c>
      <c r="D237" s="152"/>
      <c r="E237" s="135" t="s">
        <v>2</v>
      </c>
      <c r="F237" s="83">
        <f>SUM(E238:E247)/(COUNTIF(E238:E247,"&gt;0"))</f>
        <v>1</v>
      </c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</row>
    <row r="238" spans="2:58" ht="13.5" customHeight="1" x14ac:dyDescent="0.2">
      <c r="B238" s="97"/>
      <c r="C238" s="85" t="s">
        <v>3</v>
      </c>
      <c r="D238" s="94">
        <f>'Participant 1'!D163</f>
        <v>0</v>
      </c>
      <c r="E238" s="127">
        <f>'Participant 1'!E163</f>
        <v>1</v>
      </c>
      <c r="F238" s="136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</row>
    <row r="239" spans="2:58" ht="13.5" customHeight="1" x14ac:dyDescent="0.2">
      <c r="B239" s="97"/>
      <c r="C239" s="87" t="s">
        <v>4</v>
      </c>
      <c r="D239" s="95">
        <f>'Participant 2'!D163</f>
        <v>0</v>
      </c>
      <c r="E239" s="128">
        <f>'Participant 2'!E163</f>
        <v>0</v>
      </c>
      <c r="F239" s="81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</row>
    <row r="240" spans="2:58" ht="13.5" customHeight="1" x14ac:dyDescent="0.2">
      <c r="B240" s="97"/>
      <c r="C240" s="87" t="s">
        <v>5</v>
      </c>
      <c r="D240" s="95">
        <f>'Participant 3'!D163</f>
        <v>0</v>
      </c>
      <c r="E240" s="128">
        <f>'Participant 3'!E163</f>
        <v>0</v>
      </c>
      <c r="F240" s="81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</row>
    <row r="241" spans="2:58" ht="13.5" customHeight="1" x14ac:dyDescent="0.2">
      <c r="B241" s="97"/>
      <c r="C241" s="87" t="s">
        <v>6</v>
      </c>
      <c r="D241" s="95">
        <f>'Participant 4'!D163</f>
        <v>0</v>
      </c>
      <c r="E241" s="128">
        <f>'Participant 4'!E163</f>
        <v>0</v>
      </c>
      <c r="F241" s="81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</row>
    <row r="242" spans="2:58" ht="13.5" customHeight="1" x14ac:dyDescent="0.2">
      <c r="B242" s="97"/>
      <c r="C242" s="87" t="s">
        <v>7</v>
      </c>
      <c r="D242" s="95">
        <f>'Participant 5'!D163</f>
        <v>0</v>
      </c>
      <c r="E242" s="128">
        <f>'Participant 5'!E163</f>
        <v>0</v>
      </c>
      <c r="F242" s="81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</row>
    <row r="243" spans="2:58" ht="13.5" customHeight="1" x14ac:dyDescent="0.2">
      <c r="B243" s="97"/>
      <c r="C243" s="87" t="s">
        <v>8</v>
      </c>
      <c r="D243" s="95">
        <f>'Participant 6'!D163</f>
        <v>0</v>
      </c>
      <c r="E243" s="128">
        <f>'Participant 6'!E163</f>
        <v>0</v>
      </c>
      <c r="F243" s="81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</row>
    <row r="244" spans="2:58" ht="13.5" customHeight="1" x14ac:dyDescent="0.2">
      <c r="B244" s="97"/>
      <c r="C244" s="87" t="s">
        <v>9</v>
      </c>
      <c r="D244" s="95">
        <f>'Participant 7'!D163</f>
        <v>0</v>
      </c>
      <c r="E244" s="128">
        <f>'Participant 7'!E163</f>
        <v>0</v>
      </c>
      <c r="F244" s="81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</row>
    <row r="245" spans="2:58" ht="13.5" customHeight="1" x14ac:dyDescent="0.2">
      <c r="B245" s="97"/>
      <c r="C245" s="87" t="s">
        <v>10</v>
      </c>
      <c r="D245" s="95">
        <f>'Participant 8'!D163</f>
        <v>0</v>
      </c>
      <c r="E245" s="128">
        <f>'Participant 8'!E163</f>
        <v>0</v>
      </c>
      <c r="F245" s="81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</row>
    <row r="246" spans="2:58" ht="13.5" customHeight="1" x14ac:dyDescent="0.2">
      <c r="B246" s="97"/>
      <c r="C246" s="87" t="s">
        <v>11</v>
      </c>
      <c r="D246" s="95">
        <f>'Participants 9'!D163</f>
        <v>0</v>
      </c>
      <c r="E246" s="128">
        <f>'Participants 9'!E163</f>
        <v>0</v>
      </c>
      <c r="F246" s="81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</row>
    <row r="247" spans="2:58" ht="13.5" customHeight="1" thickBot="1" x14ac:dyDescent="0.25">
      <c r="B247" s="97"/>
      <c r="C247" s="90" t="s">
        <v>12</v>
      </c>
      <c r="D247" s="96">
        <f>'Participant 10'!D163</f>
        <v>0</v>
      </c>
      <c r="E247" s="129">
        <f>'Participant 10'!E163</f>
        <v>0</v>
      </c>
      <c r="F247" s="81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</row>
    <row r="248" spans="2:58" ht="14.45" customHeight="1" thickBot="1" x14ac:dyDescent="0.25">
      <c r="B248" s="154"/>
      <c r="C248" s="152"/>
      <c r="D248" s="152"/>
      <c r="E248" s="175"/>
      <c r="F248" s="81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</row>
    <row r="249" spans="2:58" ht="27.95" customHeight="1" thickBot="1" x14ac:dyDescent="0.25">
      <c r="B249" s="140" t="str">
        <f>'Participant 1'!B173</f>
        <v>6. Knowledge and skills</v>
      </c>
      <c r="C249" s="160" t="str">
        <f>'Participant 1'!C173</f>
        <v>6.1 Does the target group have the necessary knowledge and skills to use the innovation in the intended way?</v>
      </c>
      <c r="D249" s="153"/>
      <c r="E249" s="135" t="s">
        <v>2</v>
      </c>
      <c r="F249" s="83">
        <f>SUM(E250:E259)/(COUNTIF(E250:E259,"&gt;0"))</f>
        <v>1</v>
      </c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</row>
    <row r="250" spans="2:58" ht="14.45" customHeight="1" x14ac:dyDescent="0.2">
      <c r="B250" s="97"/>
      <c r="C250" s="85" t="s">
        <v>3</v>
      </c>
      <c r="D250" s="94">
        <f>'Participant 1'!D173</f>
        <v>0</v>
      </c>
      <c r="E250" s="127">
        <f>'Participant 1'!E173</f>
        <v>1</v>
      </c>
      <c r="F250" s="105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</row>
    <row r="251" spans="2:58" ht="9.9499999999999993" customHeight="1" thickBot="1" x14ac:dyDescent="0.25">
      <c r="B251" s="102" t="s">
        <v>2</v>
      </c>
      <c r="C251" s="87" t="s">
        <v>4</v>
      </c>
      <c r="D251" s="95">
        <f>'Participant 2'!D173</f>
        <v>0</v>
      </c>
      <c r="E251" s="128">
        <f>'Participant 2'!E173</f>
        <v>0</v>
      </c>
      <c r="F251" s="81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</row>
    <row r="252" spans="2:58" ht="13.5" customHeight="1" thickTop="1" thickBot="1" x14ac:dyDescent="0.25">
      <c r="B252" s="108">
        <f>SUM(F249,F261,F274,F286)/4</f>
        <v>1</v>
      </c>
      <c r="C252" s="87" t="s">
        <v>5</v>
      </c>
      <c r="D252" s="95">
        <f>'Participant 3'!D173</f>
        <v>0</v>
      </c>
      <c r="E252" s="128">
        <f>'Participant 3'!E173</f>
        <v>0</v>
      </c>
      <c r="F252" s="81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</row>
    <row r="253" spans="2:58" ht="13.5" customHeight="1" thickTop="1" x14ac:dyDescent="0.2">
      <c r="B253" s="97"/>
      <c r="C253" s="87" t="s">
        <v>6</v>
      </c>
      <c r="D253" s="95">
        <f>'Participant 4'!D173</f>
        <v>0</v>
      </c>
      <c r="E253" s="128">
        <f>'Participant 4'!E173</f>
        <v>0</v>
      </c>
      <c r="F253" s="81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</row>
    <row r="254" spans="2:58" ht="13.5" customHeight="1" x14ac:dyDescent="0.2">
      <c r="B254" s="97"/>
      <c r="C254" s="87" t="s">
        <v>7</v>
      </c>
      <c r="D254" s="95">
        <f>'Participant 5'!D173</f>
        <v>0</v>
      </c>
      <c r="E254" s="128">
        <f>'Participant 5'!E173</f>
        <v>0</v>
      </c>
      <c r="F254" s="81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</row>
    <row r="255" spans="2:58" ht="13.5" customHeight="1" x14ac:dyDescent="0.2">
      <c r="B255" s="97"/>
      <c r="C255" s="87" t="s">
        <v>8</v>
      </c>
      <c r="D255" s="95">
        <f>'Participant 6'!D173</f>
        <v>0</v>
      </c>
      <c r="E255" s="128">
        <f>'Participant 6'!E173</f>
        <v>0</v>
      </c>
      <c r="F255" s="81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</row>
    <row r="256" spans="2:58" ht="13.5" customHeight="1" x14ac:dyDescent="0.2">
      <c r="B256" s="97"/>
      <c r="C256" s="87" t="s">
        <v>9</v>
      </c>
      <c r="D256" s="95">
        <f>'Participant 7'!D173</f>
        <v>0</v>
      </c>
      <c r="E256" s="128">
        <f>'Participant 7'!E173</f>
        <v>0</v>
      </c>
      <c r="F256" s="81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</row>
    <row r="257" spans="2:58" ht="13.5" customHeight="1" x14ac:dyDescent="0.2">
      <c r="B257" s="97"/>
      <c r="C257" s="87" t="s">
        <v>10</v>
      </c>
      <c r="D257" s="95">
        <f>'Participant 8'!D173</f>
        <v>0</v>
      </c>
      <c r="E257" s="128">
        <f>'Participant 8'!E173</f>
        <v>0</v>
      </c>
      <c r="F257" s="81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</row>
    <row r="258" spans="2:58" ht="13.5" customHeight="1" x14ac:dyDescent="0.2">
      <c r="B258" s="97"/>
      <c r="C258" s="87" t="s">
        <v>11</v>
      </c>
      <c r="D258" s="95">
        <f>'Participants 9'!D173</f>
        <v>0</v>
      </c>
      <c r="E258" s="128">
        <f>'Participants 9'!E173</f>
        <v>0</v>
      </c>
      <c r="F258" s="81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</row>
    <row r="259" spans="2:58" ht="13.5" customHeight="1" thickBot="1" x14ac:dyDescent="0.25">
      <c r="B259" s="97"/>
      <c r="C259" s="90" t="s">
        <v>12</v>
      </c>
      <c r="D259" s="96">
        <f>'Participant 10'!D173</f>
        <v>0</v>
      </c>
      <c r="E259" s="129">
        <f>'Participant 10'!E173</f>
        <v>0</v>
      </c>
      <c r="F259" s="81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</row>
    <row r="260" spans="2:58" ht="13.5" customHeight="1" thickBot="1" x14ac:dyDescent="0.25">
      <c r="B260" s="97"/>
      <c r="C260" s="148"/>
      <c r="D260" s="146"/>
      <c r="E260" s="147"/>
      <c r="F260" s="81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</row>
    <row r="261" spans="2:58" ht="9.9499999999999993" customHeight="1" x14ac:dyDescent="0.2">
      <c r="B261" s="97"/>
      <c r="C261" s="155" t="str">
        <f>'Participant 1'!C181</f>
        <v>6.2 Are appropriate training materials and methods available to allow the target group and other value chain actors to adopt and promote the innovation?</v>
      </c>
      <c r="D261" s="146"/>
      <c r="E261" s="158" t="s">
        <v>2</v>
      </c>
      <c r="F261" s="165">
        <f>SUM(E263:E272)/(COUNTIF(E263:E272,"&gt;0"))</f>
        <v>1</v>
      </c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</row>
    <row r="262" spans="2:58" ht="9.9499999999999993" customHeight="1" thickBot="1" x14ac:dyDescent="0.25">
      <c r="B262" s="97"/>
      <c r="C262" s="156"/>
      <c r="D262" s="157"/>
      <c r="E262" s="159"/>
      <c r="F262" s="166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</row>
    <row r="263" spans="2:58" ht="15.95" customHeight="1" x14ac:dyDescent="0.2">
      <c r="B263" s="97"/>
      <c r="C263" s="85" t="s">
        <v>3</v>
      </c>
      <c r="D263" s="94">
        <f>'Participant 1'!D181</f>
        <v>0</v>
      </c>
      <c r="E263" s="127">
        <f>'Participant 1'!E181</f>
        <v>1</v>
      </c>
      <c r="F263" s="81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</row>
    <row r="264" spans="2:58" ht="13.5" customHeight="1" x14ac:dyDescent="0.2">
      <c r="B264" s="97"/>
      <c r="C264" s="87" t="s">
        <v>4</v>
      </c>
      <c r="D264" s="95">
        <f>'Participant 2'!D181</f>
        <v>0</v>
      </c>
      <c r="E264" s="128">
        <f>'Participant 2'!E181</f>
        <v>0</v>
      </c>
      <c r="F264" s="81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</row>
    <row r="265" spans="2:58" ht="13.5" customHeight="1" x14ac:dyDescent="0.2">
      <c r="B265" s="97"/>
      <c r="C265" s="87" t="s">
        <v>5</v>
      </c>
      <c r="D265" s="95">
        <f>'Participant 3'!D181</f>
        <v>0</v>
      </c>
      <c r="E265" s="128">
        <f>'Participant 3'!E181</f>
        <v>0</v>
      </c>
      <c r="F265" s="81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</row>
    <row r="266" spans="2:58" ht="13.5" customHeight="1" x14ac:dyDescent="0.2">
      <c r="B266" s="97"/>
      <c r="C266" s="87" t="s">
        <v>6</v>
      </c>
      <c r="D266" s="95">
        <f>'Participant 4'!D181</f>
        <v>0</v>
      </c>
      <c r="E266" s="128">
        <f>'Participant 4'!E181</f>
        <v>0</v>
      </c>
      <c r="F266" s="81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</row>
    <row r="267" spans="2:58" ht="13.5" customHeight="1" x14ac:dyDescent="0.2">
      <c r="B267" s="97"/>
      <c r="C267" s="87" t="s">
        <v>7</v>
      </c>
      <c r="D267" s="95">
        <f>'Participant 5'!D181</f>
        <v>0</v>
      </c>
      <c r="E267" s="128">
        <f>'Participant 5'!E181</f>
        <v>0</v>
      </c>
      <c r="F267" s="81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</row>
    <row r="268" spans="2:58" ht="13.5" customHeight="1" x14ac:dyDescent="0.2">
      <c r="B268" s="97"/>
      <c r="C268" s="87" t="s">
        <v>8</v>
      </c>
      <c r="D268" s="95">
        <f>'Participant 6'!D181</f>
        <v>0</v>
      </c>
      <c r="E268" s="128">
        <f>'Participant 6'!E181</f>
        <v>0</v>
      </c>
      <c r="F268" s="81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</row>
    <row r="269" spans="2:58" ht="13.5" customHeight="1" x14ac:dyDescent="0.2">
      <c r="B269" s="97"/>
      <c r="C269" s="87" t="s">
        <v>9</v>
      </c>
      <c r="D269" s="95">
        <f>'Participant 7'!D181</f>
        <v>0</v>
      </c>
      <c r="E269" s="128">
        <f>'Participant 7'!E181</f>
        <v>0</v>
      </c>
      <c r="F269" s="81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</row>
    <row r="270" spans="2:58" ht="13.5" customHeight="1" x14ac:dyDescent="0.2">
      <c r="B270" s="97"/>
      <c r="C270" s="87" t="s">
        <v>10</v>
      </c>
      <c r="D270" s="95">
        <f>'Participant 8'!D181</f>
        <v>0</v>
      </c>
      <c r="E270" s="128">
        <f>'Participant 8'!E181</f>
        <v>0</v>
      </c>
      <c r="F270" s="81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</row>
    <row r="271" spans="2:58" ht="13.5" customHeight="1" x14ac:dyDescent="0.2">
      <c r="B271" s="97"/>
      <c r="C271" s="87" t="s">
        <v>11</v>
      </c>
      <c r="D271" s="95">
        <f>'Participants 9'!D181</f>
        <v>0</v>
      </c>
      <c r="E271" s="128">
        <f>'Participants 9'!E181</f>
        <v>0</v>
      </c>
      <c r="F271" s="81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</row>
    <row r="272" spans="2:58" ht="13.5" customHeight="1" thickBot="1" x14ac:dyDescent="0.25">
      <c r="B272" s="97"/>
      <c r="C272" s="90" t="s">
        <v>12</v>
      </c>
      <c r="D272" s="96">
        <f>'Participant 10'!D181</f>
        <v>0</v>
      </c>
      <c r="E272" s="129">
        <f>'Participant 10'!E181</f>
        <v>0</v>
      </c>
      <c r="F272" s="81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</row>
    <row r="273" spans="2:58" ht="13.5" customHeight="1" thickBot="1" x14ac:dyDescent="0.25">
      <c r="B273" s="97"/>
      <c r="C273" s="148"/>
      <c r="D273" s="146"/>
      <c r="E273" s="147"/>
      <c r="F273" s="81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</row>
    <row r="274" spans="2:58" ht="16.5" customHeight="1" thickBot="1" x14ac:dyDescent="0.25">
      <c r="B274" s="97"/>
      <c r="C274" s="155" t="str">
        <f>'Participant 1'!C189</f>
        <v xml:space="preserve">6.3 Are the right actors engaged to provide and improve the training programs necessary for sustainable adoption of the innovation? </v>
      </c>
      <c r="D274" s="146"/>
      <c r="E274" s="135" t="s">
        <v>2</v>
      </c>
      <c r="F274" s="83">
        <f>SUM(E275:E284)/(COUNTIF(E275:E284,"&gt;0"))</f>
        <v>1</v>
      </c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</row>
    <row r="275" spans="2:58" ht="9.9499999999999993" customHeight="1" x14ac:dyDescent="0.2">
      <c r="B275" s="97"/>
      <c r="C275" s="85" t="s">
        <v>3</v>
      </c>
      <c r="D275" s="94">
        <f>'Participant 1'!D189</f>
        <v>0</v>
      </c>
      <c r="E275" s="127">
        <f>'Participant 1'!E189</f>
        <v>1</v>
      </c>
      <c r="F275" s="81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</row>
    <row r="276" spans="2:58" ht="13.5" customHeight="1" x14ac:dyDescent="0.2">
      <c r="B276" s="97"/>
      <c r="C276" s="87" t="s">
        <v>4</v>
      </c>
      <c r="D276" s="95">
        <f>'Participant 2'!D189</f>
        <v>0</v>
      </c>
      <c r="E276" s="128">
        <f>'Participant 2'!E189</f>
        <v>0</v>
      </c>
      <c r="F276" s="81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</row>
    <row r="277" spans="2:58" ht="13.5" customHeight="1" x14ac:dyDescent="0.2">
      <c r="B277" s="97"/>
      <c r="C277" s="87" t="s">
        <v>5</v>
      </c>
      <c r="D277" s="95">
        <f>'Participant 3'!D189</f>
        <v>0</v>
      </c>
      <c r="E277" s="128">
        <f>'Participant 3'!E189</f>
        <v>0</v>
      </c>
      <c r="F277" s="81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</row>
    <row r="278" spans="2:58" ht="13.5" customHeight="1" x14ac:dyDescent="0.2">
      <c r="B278" s="97"/>
      <c r="C278" s="87" t="s">
        <v>6</v>
      </c>
      <c r="D278" s="95">
        <f>'Participant 4'!D189</f>
        <v>0</v>
      </c>
      <c r="E278" s="128">
        <f>'Participant 4'!E189</f>
        <v>0</v>
      </c>
      <c r="F278" s="81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</row>
    <row r="279" spans="2:58" ht="13.5" customHeight="1" x14ac:dyDescent="0.2">
      <c r="B279" s="97"/>
      <c r="C279" s="87" t="s">
        <v>7</v>
      </c>
      <c r="D279" s="95">
        <f>'Participant 5'!D189</f>
        <v>0</v>
      </c>
      <c r="E279" s="128">
        <f>'Participant 5'!E189</f>
        <v>0</v>
      </c>
      <c r="F279" s="81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</row>
    <row r="280" spans="2:58" ht="13.5" customHeight="1" x14ac:dyDescent="0.2">
      <c r="B280" s="97"/>
      <c r="C280" s="87" t="s">
        <v>8</v>
      </c>
      <c r="D280" s="95">
        <f>'Participant 6'!D189</f>
        <v>0</v>
      </c>
      <c r="E280" s="128">
        <f>'Participant 6'!E189</f>
        <v>0</v>
      </c>
      <c r="F280" s="81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</row>
    <row r="281" spans="2:58" ht="13.5" customHeight="1" x14ac:dyDescent="0.2">
      <c r="B281" s="97"/>
      <c r="C281" s="87" t="s">
        <v>9</v>
      </c>
      <c r="D281" s="95">
        <f>'Participant 7'!D189</f>
        <v>0</v>
      </c>
      <c r="E281" s="128">
        <f>'Participant 7'!E189</f>
        <v>0</v>
      </c>
      <c r="F281" s="81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</row>
    <row r="282" spans="2:58" ht="13.5" customHeight="1" x14ac:dyDescent="0.2">
      <c r="B282" s="97"/>
      <c r="C282" s="87" t="s">
        <v>10</v>
      </c>
      <c r="D282" s="95">
        <f>'Participant 8'!D189</f>
        <v>0</v>
      </c>
      <c r="E282" s="128">
        <f>'Participant 8'!E189</f>
        <v>0</v>
      </c>
      <c r="F282" s="81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</row>
    <row r="283" spans="2:58" ht="13.5" customHeight="1" x14ac:dyDescent="0.2">
      <c r="B283" s="97"/>
      <c r="C283" s="87" t="s">
        <v>11</v>
      </c>
      <c r="D283" s="95">
        <f>'Participants 9'!D189</f>
        <v>0</v>
      </c>
      <c r="E283" s="128">
        <f>'Participants 9'!E189</f>
        <v>0</v>
      </c>
      <c r="F283" s="81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</row>
    <row r="284" spans="2:58" ht="13.5" customHeight="1" thickBot="1" x14ac:dyDescent="0.25">
      <c r="B284" s="97"/>
      <c r="C284" s="90" t="s">
        <v>12</v>
      </c>
      <c r="D284" s="96">
        <f>'Participant 10'!D189</f>
        <v>0</v>
      </c>
      <c r="E284" s="129">
        <f>'Participant 10'!E189</f>
        <v>0</v>
      </c>
      <c r="F284" s="81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</row>
    <row r="285" spans="2:58" ht="13.5" customHeight="1" thickBot="1" x14ac:dyDescent="0.25">
      <c r="B285" s="97"/>
      <c r="C285" s="151"/>
      <c r="D285" s="152"/>
      <c r="E285" s="153"/>
      <c r="F285" s="81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</row>
    <row r="286" spans="2:58" ht="26.25" thickBot="1" x14ac:dyDescent="0.25">
      <c r="B286" s="141"/>
      <c r="C286" s="160" t="str">
        <f>'Participant 1'!C197</f>
        <v>6.4 Is there an institutional environment in which actors (such as knowledge institutes) develop and improve the technology/practice within the national and local system?</v>
      </c>
      <c r="D286" s="153"/>
      <c r="E286" s="132" t="s">
        <v>2</v>
      </c>
      <c r="F286" s="83">
        <f>SUM(E287:E296)/(COUNTIF(E287:E296,"&gt;0"))</f>
        <v>1</v>
      </c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</row>
    <row r="287" spans="2:58" ht="13.5" customHeight="1" x14ac:dyDescent="0.2">
      <c r="B287" s="97"/>
      <c r="C287" s="85" t="s">
        <v>3</v>
      </c>
      <c r="D287" s="94">
        <f>'Participant 1'!D197</f>
        <v>0</v>
      </c>
      <c r="E287" s="127">
        <f>'Participant 1'!E197</f>
        <v>1</v>
      </c>
      <c r="F287" s="81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</row>
    <row r="288" spans="2:58" ht="13.5" customHeight="1" x14ac:dyDescent="0.2">
      <c r="B288" s="97"/>
      <c r="C288" s="87" t="s">
        <v>4</v>
      </c>
      <c r="D288" s="95">
        <f>'Participant 2'!D197</f>
        <v>0</v>
      </c>
      <c r="E288" s="128">
        <f>'Participant 2'!E197</f>
        <v>0</v>
      </c>
      <c r="F288" s="81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</row>
    <row r="289" spans="2:58" ht="13.5" customHeight="1" x14ac:dyDescent="0.2">
      <c r="B289" s="97"/>
      <c r="C289" s="87" t="s">
        <v>5</v>
      </c>
      <c r="D289" s="95">
        <f>'Participant 3'!D197</f>
        <v>0</v>
      </c>
      <c r="E289" s="128">
        <f>'Participant 3'!E197</f>
        <v>0</v>
      </c>
      <c r="F289" s="81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</row>
    <row r="290" spans="2:58" ht="13.5" customHeight="1" x14ac:dyDescent="0.2">
      <c r="B290" s="97"/>
      <c r="C290" s="87" t="s">
        <v>6</v>
      </c>
      <c r="D290" s="95">
        <f>'Participant 4'!D197</f>
        <v>0</v>
      </c>
      <c r="E290" s="128">
        <f>'Participant 4'!E197</f>
        <v>0</v>
      </c>
      <c r="F290" s="81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</row>
    <row r="291" spans="2:58" ht="13.5" customHeight="1" x14ac:dyDescent="0.2">
      <c r="B291" s="97"/>
      <c r="C291" s="87" t="s">
        <v>7</v>
      </c>
      <c r="D291" s="95">
        <f>'Participant 5'!D197</f>
        <v>0</v>
      </c>
      <c r="E291" s="128">
        <f>'Participant 5'!E197</f>
        <v>0</v>
      </c>
      <c r="F291" s="81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</row>
    <row r="292" spans="2:58" ht="13.5" customHeight="1" x14ac:dyDescent="0.2">
      <c r="B292" s="97"/>
      <c r="C292" s="87" t="s">
        <v>8</v>
      </c>
      <c r="D292" s="95">
        <f>'Participant 6'!D197</f>
        <v>0</v>
      </c>
      <c r="E292" s="128">
        <f>'Participant 6'!E197</f>
        <v>0</v>
      </c>
      <c r="F292" s="81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</row>
    <row r="293" spans="2:58" ht="13.5" customHeight="1" x14ac:dyDescent="0.2">
      <c r="B293" s="97"/>
      <c r="C293" s="87" t="s">
        <v>9</v>
      </c>
      <c r="D293" s="95">
        <f>'Participant 7'!D197</f>
        <v>0</v>
      </c>
      <c r="E293" s="128">
        <f>'Participant 7'!E197</f>
        <v>0</v>
      </c>
      <c r="F293" s="81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</row>
    <row r="294" spans="2:58" ht="13.5" customHeight="1" x14ac:dyDescent="0.2">
      <c r="B294" s="97"/>
      <c r="C294" s="87" t="s">
        <v>10</v>
      </c>
      <c r="D294" s="95">
        <f>'Participant 8'!D197</f>
        <v>0</v>
      </c>
      <c r="E294" s="128">
        <f>'Participant 8'!E197</f>
        <v>0</v>
      </c>
      <c r="F294" s="81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</row>
    <row r="295" spans="2:58" ht="13.5" customHeight="1" x14ac:dyDescent="0.2">
      <c r="B295" s="97"/>
      <c r="C295" s="87" t="s">
        <v>11</v>
      </c>
      <c r="D295" s="95">
        <f>'Participants 9'!D197</f>
        <v>0</v>
      </c>
      <c r="E295" s="128">
        <f>'Participants 9'!E197</f>
        <v>0</v>
      </c>
      <c r="F295" s="81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</row>
    <row r="296" spans="2:58" ht="9.9499999999999993" customHeight="1" thickBot="1" x14ac:dyDescent="0.25">
      <c r="B296" s="97"/>
      <c r="C296" s="90" t="s">
        <v>12</v>
      </c>
      <c r="D296" s="96">
        <f>'Participant 10'!D197</f>
        <v>0</v>
      </c>
      <c r="E296" s="129">
        <f>'Participant 10'!E197</f>
        <v>0</v>
      </c>
      <c r="F296" s="81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</row>
    <row r="297" spans="2:58" ht="9.9499999999999993" customHeight="1" thickBot="1" x14ac:dyDescent="0.25">
      <c r="B297" s="154"/>
      <c r="C297" s="152"/>
      <c r="D297" s="152"/>
      <c r="E297" s="153"/>
      <c r="F297" s="81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</row>
    <row r="298" spans="2:58" ht="19.5" customHeight="1" thickBot="1" x14ac:dyDescent="0.25">
      <c r="B298" s="140" t="str">
        <f>'Participant 1'!B207</f>
        <v>7. Collaboration</v>
      </c>
      <c r="C298" s="160" t="str">
        <f>'Participant 1'!C207</f>
        <v>7.1 Are all actors relevant to scaling the innovation engaged?</v>
      </c>
      <c r="D298" s="153"/>
      <c r="E298" s="135" t="s">
        <v>2</v>
      </c>
      <c r="F298" s="83">
        <f>SUM(E299:E308)/(COUNTIF(E299:E308,"&gt;0"))</f>
        <v>1</v>
      </c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</row>
    <row r="299" spans="2:58" ht="15.6" customHeight="1" x14ac:dyDescent="0.2">
      <c r="B299" s="97"/>
      <c r="C299" s="85" t="s">
        <v>3</v>
      </c>
      <c r="D299" s="94">
        <f>'Participant 1'!D207</f>
        <v>0</v>
      </c>
      <c r="E299" s="127">
        <f>'Participant 1'!E207</f>
        <v>1</v>
      </c>
      <c r="F299" s="105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</row>
    <row r="300" spans="2:58" ht="13.5" customHeight="1" thickBot="1" x14ac:dyDescent="0.25">
      <c r="B300" s="102" t="s">
        <v>2</v>
      </c>
      <c r="C300" s="87" t="s">
        <v>4</v>
      </c>
      <c r="D300" s="95">
        <f>'Participant 2'!D207</f>
        <v>0</v>
      </c>
      <c r="E300" s="128">
        <f>'Participant 2'!E207</f>
        <v>0</v>
      </c>
      <c r="F300" s="81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</row>
    <row r="301" spans="2:58" ht="13.5" customHeight="1" thickTop="1" thickBot="1" x14ac:dyDescent="0.25">
      <c r="B301" s="103">
        <f>SUM(F298,F310,F323,F340)/4</f>
        <v>1</v>
      </c>
      <c r="C301" s="87" t="s">
        <v>5</v>
      </c>
      <c r="D301" s="95">
        <f>'Participant 3'!D207</f>
        <v>0</v>
      </c>
      <c r="E301" s="128">
        <f>'Participant 3'!E207</f>
        <v>0</v>
      </c>
      <c r="F301" s="81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</row>
    <row r="302" spans="2:58" ht="13.5" customHeight="1" thickTop="1" x14ac:dyDescent="0.2">
      <c r="B302" s="97"/>
      <c r="C302" s="87" t="s">
        <v>6</v>
      </c>
      <c r="D302" s="95">
        <f>'Participant 4'!D207</f>
        <v>0</v>
      </c>
      <c r="E302" s="128">
        <f>'Participant 4'!E207</f>
        <v>0</v>
      </c>
      <c r="F302" s="81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</row>
    <row r="303" spans="2:58" ht="13.5" customHeight="1" x14ac:dyDescent="0.2">
      <c r="B303" s="97"/>
      <c r="C303" s="87" t="s">
        <v>7</v>
      </c>
      <c r="D303" s="95">
        <f>'Participant 5'!D207</f>
        <v>0</v>
      </c>
      <c r="E303" s="128">
        <f>'Participant 5'!E207</f>
        <v>0</v>
      </c>
      <c r="F303" s="81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</row>
    <row r="304" spans="2:58" ht="13.5" customHeight="1" x14ac:dyDescent="0.2">
      <c r="B304" s="97"/>
      <c r="C304" s="87" t="s">
        <v>8</v>
      </c>
      <c r="D304" s="95">
        <f>'Participant 6'!D207</f>
        <v>0</v>
      </c>
      <c r="E304" s="128">
        <f>'Participant 6'!E207</f>
        <v>0</v>
      </c>
      <c r="F304" s="81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</row>
    <row r="305" spans="2:58" ht="13.5" customHeight="1" x14ac:dyDescent="0.2">
      <c r="B305" s="97"/>
      <c r="C305" s="87" t="s">
        <v>9</v>
      </c>
      <c r="D305" s="95">
        <f>'Participant 7'!D207</f>
        <v>0</v>
      </c>
      <c r="E305" s="128">
        <f>'Participant 7'!E207</f>
        <v>0</v>
      </c>
      <c r="F305" s="81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</row>
    <row r="306" spans="2:58" ht="13.5" customHeight="1" x14ac:dyDescent="0.2">
      <c r="B306" s="97"/>
      <c r="C306" s="87" t="s">
        <v>10</v>
      </c>
      <c r="D306" s="95">
        <f>'Participant 8'!D207</f>
        <v>0</v>
      </c>
      <c r="E306" s="128">
        <f>'Participant 8'!E207</f>
        <v>0</v>
      </c>
      <c r="F306" s="81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</row>
    <row r="307" spans="2:58" ht="13.5" customHeight="1" x14ac:dyDescent="0.2">
      <c r="B307" s="97"/>
      <c r="C307" s="87" t="s">
        <v>11</v>
      </c>
      <c r="D307" s="95">
        <f>'Participants 9'!D207</f>
        <v>0</v>
      </c>
      <c r="E307" s="128">
        <f>'Participants 9'!E207</f>
        <v>0</v>
      </c>
      <c r="F307" s="81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</row>
    <row r="308" spans="2:58" ht="13.5" customHeight="1" thickBot="1" x14ac:dyDescent="0.25">
      <c r="B308" s="97"/>
      <c r="C308" s="90" t="s">
        <v>12</v>
      </c>
      <c r="D308" s="96">
        <f>'Participant 10'!D207</f>
        <v>0</v>
      </c>
      <c r="E308" s="129">
        <f>'Participant 10'!E207</f>
        <v>0</v>
      </c>
      <c r="F308" s="81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</row>
    <row r="309" spans="2:58" ht="13.5" customHeight="1" thickBot="1" x14ac:dyDescent="0.25">
      <c r="B309" s="97"/>
      <c r="C309" s="151"/>
      <c r="D309" s="152"/>
      <c r="E309" s="153"/>
      <c r="F309" s="81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</row>
    <row r="310" spans="2:58" ht="9.9499999999999993" customHeight="1" x14ac:dyDescent="0.2">
      <c r="B310" s="141"/>
      <c r="C310" s="155" t="str">
        <f>'Participant 1'!C215</f>
        <v>7.2 Are roles and responsibilities of key actors clear, accepted, and complementary?</v>
      </c>
      <c r="D310" s="147"/>
      <c r="E310" s="158" t="s">
        <v>2</v>
      </c>
      <c r="F310" s="165">
        <f>SUM(E312:E321)/(COUNTIF(E312:E321,"&gt;0"))</f>
        <v>1</v>
      </c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</row>
    <row r="311" spans="2:58" ht="9.9499999999999993" customHeight="1" thickBot="1" x14ac:dyDescent="0.25">
      <c r="B311" s="141"/>
      <c r="C311" s="174"/>
      <c r="D311" s="175"/>
      <c r="E311" s="159"/>
      <c r="F311" s="166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</row>
    <row r="312" spans="2:58" ht="14.45" customHeight="1" x14ac:dyDescent="0.2">
      <c r="B312" s="97"/>
      <c r="C312" s="85" t="s">
        <v>3</v>
      </c>
      <c r="D312" s="94">
        <f>'Participant 1'!D215</f>
        <v>0</v>
      </c>
      <c r="E312" s="127">
        <f>'Participant 1'!E215</f>
        <v>1</v>
      </c>
      <c r="F312" s="81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</row>
    <row r="313" spans="2:58" ht="13.5" customHeight="1" x14ac:dyDescent="0.2">
      <c r="B313" s="97"/>
      <c r="C313" s="87" t="s">
        <v>4</v>
      </c>
      <c r="D313" s="95">
        <f>'Participant 2'!D215</f>
        <v>0</v>
      </c>
      <c r="E313" s="128">
        <f>'Participant 2'!E215</f>
        <v>0</v>
      </c>
      <c r="F313" s="81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</row>
    <row r="314" spans="2:58" ht="13.5" customHeight="1" x14ac:dyDescent="0.2">
      <c r="B314" s="97"/>
      <c r="C314" s="87" t="s">
        <v>5</v>
      </c>
      <c r="D314" s="95">
        <f>'Participant 3'!D215</f>
        <v>0</v>
      </c>
      <c r="E314" s="128">
        <f>'Participant 3'!E215</f>
        <v>0</v>
      </c>
      <c r="F314" s="81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</row>
    <row r="315" spans="2:58" ht="13.5" customHeight="1" x14ac:dyDescent="0.2">
      <c r="B315" s="97"/>
      <c r="C315" s="87" t="s">
        <v>6</v>
      </c>
      <c r="D315" s="95">
        <f>'Participant 4'!D215</f>
        <v>0</v>
      </c>
      <c r="E315" s="128">
        <f>'Participant 4'!E215</f>
        <v>0</v>
      </c>
      <c r="F315" s="81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</row>
    <row r="316" spans="2:58" ht="13.5" customHeight="1" x14ac:dyDescent="0.2">
      <c r="B316" s="97"/>
      <c r="C316" s="87" t="s">
        <v>7</v>
      </c>
      <c r="D316" s="95">
        <f>'Participant 5'!D215</f>
        <v>0</v>
      </c>
      <c r="E316" s="128">
        <f>'Participant 5'!E215</f>
        <v>0</v>
      </c>
      <c r="F316" s="81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</row>
    <row r="317" spans="2:58" ht="13.5" customHeight="1" x14ac:dyDescent="0.2">
      <c r="B317" s="97"/>
      <c r="C317" s="87" t="s">
        <v>8</v>
      </c>
      <c r="D317" s="95">
        <f>'Participant 6'!D215</f>
        <v>0</v>
      </c>
      <c r="E317" s="128">
        <f>'Participant 6'!E215</f>
        <v>0</v>
      </c>
      <c r="F317" s="81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</row>
    <row r="318" spans="2:58" ht="13.5" customHeight="1" x14ac:dyDescent="0.2">
      <c r="B318" s="97"/>
      <c r="C318" s="87" t="s">
        <v>9</v>
      </c>
      <c r="D318" s="95">
        <f>'Participant 7'!D215</f>
        <v>0</v>
      </c>
      <c r="E318" s="128">
        <f>'Participant 7'!E215</f>
        <v>0</v>
      </c>
      <c r="F318" s="81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</row>
    <row r="319" spans="2:58" ht="13.5" customHeight="1" x14ac:dyDescent="0.2">
      <c r="B319" s="97"/>
      <c r="C319" s="87" t="s">
        <v>10</v>
      </c>
      <c r="D319" s="95">
        <f>'Participant 8'!D215</f>
        <v>0</v>
      </c>
      <c r="E319" s="128">
        <f>'Participant 8'!E215</f>
        <v>0</v>
      </c>
      <c r="F319" s="81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</row>
    <row r="320" spans="2:58" ht="13.5" customHeight="1" x14ac:dyDescent="0.2">
      <c r="B320" s="97"/>
      <c r="C320" s="87" t="s">
        <v>11</v>
      </c>
      <c r="D320" s="95">
        <f>'Participants 9'!D215</f>
        <v>0</v>
      </c>
      <c r="E320" s="128">
        <f>'Participants 9'!E215</f>
        <v>0</v>
      </c>
      <c r="F320" s="81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</row>
    <row r="321" spans="2:58" ht="13.5" customHeight="1" thickBot="1" x14ac:dyDescent="0.25">
      <c r="B321" s="97"/>
      <c r="C321" s="90" t="s">
        <v>12</v>
      </c>
      <c r="D321" s="96">
        <f>'Participant 10'!D215</f>
        <v>0</v>
      </c>
      <c r="E321" s="129">
        <f>'Participant 10'!E215</f>
        <v>0</v>
      </c>
      <c r="F321" s="81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</row>
    <row r="322" spans="2:58" ht="13.5" customHeight="1" thickBot="1" x14ac:dyDescent="0.25">
      <c r="B322" s="97"/>
      <c r="C322" s="151"/>
      <c r="D322" s="152"/>
      <c r="E322" s="153"/>
      <c r="F322" s="81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</row>
    <row r="323" spans="2:58" ht="13.5" customHeight="1" x14ac:dyDescent="0.2">
      <c r="B323" s="141"/>
      <c r="C323" s="155" t="str">
        <f>'Participant 1'!C223</f>
        <v>7.3 Are there effective networks or (sector) platforms for joint strategic direction-setting, advocacy, and creating buy-in?</v>
      </c>
      <c r="D323" s="147"/>
      <c r="E323" s="158" t="s">
        <v>2</v>
      </c>
      <c r="F323" s="165">
        <f>SUM(E328:E338)/(COUNTIF(E328:E338,"&gt;0"))</f>
        <v>1</v>
      </c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</row>
    <row r="324" spans="2:58" ht="4.5" customHeight="1" thickBot="1" x14ac:dyDescent="0.25">
      <c r="B324" s="141"/>
      <c r="C324" s="174"/>
      <c r="D324" s="175"/>
      <c r="E324" s="159"/>
      <c r="F324" s="166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</row>
    <row r="325" spans="2:58" ht="13.5" hidden="1" customHeight="1" x14ac:dyDescent="0.2">
      <c r="B325" s="97"/>
      <c r="C325" s="143"/>
      <c r="D325" s="109"/>
      <c r="E325" s="144"/>
      <c r="F325" s="81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</row>
    <row r="326" spans="2:58" ht="13.5" hidden="1" customHeight="1" x14ac:dyDescent="0.2">
      <c r="B326" s="97"/>
      <c r="C326" s="143"/>
      <c r="D326" s="109"/>
      <c r="E326" s="144"/>
      <c r="F326" s="81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</row>
    <row r="327" spans="2:58" ht="13.5" hidden="1" customHeight="1" x14ac:dyDescent="0.2">
      <c r="B327" s="97"/>
      <c r="C327" s="143"/>
      <c r="D327" s="109"/>
      <c r="E327" s="144"/>
      <c r="F327" s="81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</row>
    <row r="328" spans="2:58" ht="13.5" hidden="1" customHeight="1" x14ac:dyDescent="0.2">
      <c r="B328" s="97"/>
      <c r="C328" s="110"/>
      <c r="D328" s="111"/>
      <c r="E328" s="144"/>
      <c r="F328" s="81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</row>
    <row r="329" spans="2:58" ht="13.5" customHeight="1" x14ac:dyDescent="0.2">
      <c r="B329" s="97"/>
      <c r="C329" s="85" t="s">
        <v>3</v>
      </c>
      <c r="D329" s="94">
        <f>'Participant 1'!D223</f>
        <v>0</v>
      </c>
      <c r="E329" s="127">
        <f>'Participant 1'!E223</f>
        <v>1</v>
      </c>
      <c r="F329" s="81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</row>
    <row r="330" spans="2:58" ht="13.5" customHeight="1" x14ac:dyDescent="0.2">
      <c r="B330" s="97"/>
      <c r="C330" s="87" t="s">
        <v>4</v>
      </c>
      <c r="D330" s="95">
        <f>'Participant 2'!D223</f>
        <v>0</v>
      </c>
      <c r="E330" s="128">
        <f>'Participant 2'!E223</f>
        <v>0</v>
      </c>
      <c r="F330" s="81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</row>
    <row r="331" spans="2:58" ht="13.5" customHeight="1" x14ac:dyDescent="0.2">
      <c r="B331" s="97"/>
      <c r="C331" s="87" t="s">
        <v>5</v>
      </c>
      <c r="D331" s="95">
        <f>'Participant 3'!D223</f>
        <v>0</v>
      </c>
      <c r="E331" s="128">
        <f>'Participant 3'!E223</f>
        <v>0</v>
      </c>
      <c r="F331" s="81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</row>
    <row r="332" spans="2:58" ht="13.5" customHeight="1" x14ac:dyDescent="0.2">
      <c r="B332" s="97"/>
      <c r="C332" s="87" t="s">
        <v>6</v>
      </c>
      <c r="D332" s="95">
        <f>'Participant 4'!D223</f>
        <v>0</v>
      </c>
      <c r="E332" s="128">
        <f>'Participant 4'!E223</f>
        <v>0</v>
      </c>
      <c r="F332" s="81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</row>
    <row r="333" spans="2:58" ht="13.5" customHeight="1" x14ac:dyDescent="0.2">
      <c r="B333" s="97"/>
      <c r="C333" s="87" t="s">
        <v>7</v>
      </c>
      <c r="D333" s="95">
        <f>'Participant 5'!D223</f>
        <v>0</v>
      </c>
      <c r="E333" s="128">
        <f>'Participant 5'!E223</f>
        <v>0</v>
      </c>
      <c r="F333" s="81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</row>
    <row r="334" spans="2:58" ht="13.5" customHeight="1" x14ac:dyDescent="0.2">
      <c r="B334" s="97"/>
      <c r="C334" s="87" t="s">
        <v>8</v>
      </c>
      <c r="D334" s="95">
        <f>'Participant 6'!D223</f>
        <v>0</v>
      </c>
      <c r="E334" s="128">
        <f>'Participant 6'!E223</f>
        <v>0</v>
      </c>
      <c r="F334" s="81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</row>
    <row r="335" spans="2:58" ht="13.5" customHeight="1" x14ac:dyDescent="0.2">
      <c r="B335" s="97"/>
      <c r="C335" s="87" t="s">
        <v>9</v>
      </c>
      <c r="D335" s="95">
        <f>'Participant 7'!D223</f>
        <v>0</v>
      </c>
      <c r="E335" s="128">
        <f>'Participant 7'!E223</f>
        <v>0</v>
      </c>
      <c r="F335" s="81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</row>
    <row r="336" spans="2:58" ht="13.5" customHeight="1" x14ac:dyDescent="0.2">
      <c r="B336" s="97"/>
      <c r="C336" s="87" t="s">
        <v>10</v>
      </c>
      <c r="D336" s="95">
        <f>'Participant 8'!D223</f>
        <v>0</v>
      </c>
      <c r="E336" s="128">
        <f>'Participant 8'!E223</f>
        <v>0</v>
      </c>
      <c r="F336" s="81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</row>
    <row r="337" spans="2:58" ht="13.5" customHeight="1" x14ac:dyDescent="0.2">
      <c r="B337" s="97"/>
      <c r="C337" s="87" t="s">
        <v>11</v>
      </c>
      <c r="D337" s="95">
        <f>'Participants 9'!D223</f>
        <v>0</v>
      </c>
      <c r="E337" s="128">
        <f>'Participants 9'!E223</f>
        <v>0</v>
      </c>
      <c r="F337" s="81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</row>
    <row r="338" spans="2:58" ht="13.5" customHeight="1" thickBot="1" x14ac:dyDescent="0.25">
      <c r="B338" s="97"/>
      <c r="C338" s="90" t="s">
        <v>12</v>
      </c>
      <c r="D338" s="96">
        <f>'Participant 10'!D223</f>
        <v>0</v>
      </c>
      <c r="E338" s="129">
        <f>'Participant 10'!E223</f>
        <v>0</v>
      </c>
      <c r="F338" s="81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</row>
    <row r="339" spans="2:58" ht="13.5" customHeight="1" thickBot="1" x14ac:dyDescent="0.25">
      <c r="B339" s="97"/>
      <c r="C339" s="151"/>
      <c r="D339" s="152"/>
      <c r="E339" s="153"/>
      <c r="F339" s="81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</row>
    <row r="340" spans="2:58" ht="21" customHeight="1" thickBot="1" x14ac:dyDescent="0.25">
      <c r="B340" s="141"/>
      <c r="C340" s="160" t="str">
        <f>'Participant 1'!C231</f>
        <v>7.4 Do you have effective links with parallel initiatives or policy processes that could serve to scale the innovation?</v>
      </c>
      <c r="D340" s="153"/>
      <c r="E340" s="132" t="s">
        <v>2</v>
      </c>
      <c r="F340" s="83">
        <f>SUM(E341:E350)/(COUNTIF(E341:E350,"&gt;0"))</f>
        <v>1</v>
      </c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</row>
    <row r="341" spans="2:58" ht="13.5" customHeight="1" x14ac:dyDescent="0.2">
      <c r="B341" s="97"/>
      <c r="C341" s="85" t="s">
        <v>3</v>
      </c>
      <c r="D341" s="94">
        <f>'Participant 1'!D231</f>
        <v>0</v>
      </c>
      <c r="E341" s="127">
        <f>'Participant 1'!E231</f>
        <v>1</v>
      </c>
      <c r="F341" s="81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</row>
    <row r="342" spans="2:58" ht="13.5" customHeight="1" x14ac:dyDescent="0.2">
      <c r="B342" s="97"/>
      <c r="C342" s="87" t="s">
        <v>4</v>
      </c>
      <c r="D342" s="95">
        <f>'Participant 2'!D231</f>
        <v>0</v>
      </c>
      <c r="E342" s="128">
        <f>'Participant 2'!E231</f>
        <v>0</v>
      </c>
      <c r="F342" s="81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</row>
    <row r="343" spans="2:58" ht="13.5" customHeight="1" x14ac:dyDescent="0.2">
      <c r="B343" s="97"/>
      <c r="C343" s="87" t="s">
        <v>5</v>
      </c>
      <c r="D343" s="95">
        <f>'Participant 3'!D231</f>
        <v>0</v>
      </c>
      <c r="E343" s="128">
        <f>'Participant 3'!E231</f>
        <v>0</v>
      </c>
      <c r="F343" s="81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</row>
    <row r="344" spans="2:58" ht="13.5" customHeight="1" x14ac:dyDescent="0.2">
      <c r="B344" s="97"/>
      <c r="C344" s="87" t="s">
        <v>6</v>
      </c>
      <c r="D344" s="95">
        <f>'Participant 4'!D231</f>
        <v>0</v>
      </c>
      <c r="E344" s="128">
        <f>'Participant 4'!E231</f>
        <v>0</v>
      </c>
      <c r="F344" s="81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</row>
    <row r="345" spans="2:58" ht="13.5" customHeight="1" x14ac:dyDescent="0.2">
      <c r="B345" s="97"/>
      <c r="C345" s="87" t="s">
        <v>7</v>
      </c>
      <c r="D345" s="95">
        <f>'Participant 5'!D231</f>
        <v>0</v>
      </c>
      <c r="E345" s="128">
        <f>'Participant 5'!E231</f>
        <v>0</v>
      </c>
      <c r="F345" s="81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</row>
    <row r="346" spans="2:58" ht="13.5" customHeight="1" x14ac:dyDescent="0.2">
      <c r="B346" s="97"/>
      <c r="C346" s="87" t="s">
        <v>8</v>
      </c>
      <c r="D346" s="95">
        <f>'Participant 6'!D231</f>
        <v>0</v>
      </c>
      <c r="E346" s="128">
        <f>'Participant 6'!E231</f>
        <v>0</v>
      </c>
      <c r="F346" s="81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</row>
    <row r="347" spans="2:58" ht="13.5" customHeight="1" x14ac:dyDescent="0.2">
      <c r="B347" s="97"/>
      <c r="C347" s="87" t="s">
        <v>9</v>
      </c>
      <c r="D347" s="95">
        <f>'Participant 7'!D231</f>
        <v>0</v>
      </c>
      <c r="E347" s="128">
        <f>'Participant 7'!E231</f>
        <v>0</v>
      </c>
      <c r="F347" s="81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</row>
    <row r="348" spans="2:58" ht="13.5" customHeight="1" x14ac:dyDescent="0.2">
      <c r="B348" s="97"/>
      <c r="C348" s="87" t="s">
        <v>10</v>
      </c>
      <c r="D348" s="95">
        <f>'Participant 8'!D231</f>
        <v>0</v>
      </c>
      <c r="E348" s="128">
        <f>'Participant 8'!E231</f>
        <v>0</v>
      </c>
      <c r="F348" s="81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</row>
    <row r="349" spans="2:58" ht="13.5" customHeight="1" x14ac:dyDescent="0.2">
      <c r="B349" s="97"/>
      <c r="C349" s="87" t="s">
        <v>11</v>
      </c>
      <c r="D349" s="95">
        <f>'Participants 9'!D231</f>
        <v>0</v>
      </c>
      <c r="E349" s="128">
        <f>'Participants 9'!E231</f>
        <v>0</v>
      </c>
      <c r="F349" s="81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</row>
    <row r="350" spans="2:58" ht="13.5" customHeight="1" thickBot="1" x14ac:dyDescent="0.25">
      <c r="B350" s="97"/>
      <c r="C350" s="90" t="s">
        <v>12</v>
      </c>
      <c r="D350" s="96">
        <f>'Participant 10'!D231</f>
        <v>0</v>
      </c>
      <c r="E350" s="129">
        <f>'Participant 10'!E231</f>
        <v>0</v>
      </c>
      <c r="F350" s="81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</row>
    <row r="351" spans="2:58" ht="13.5" customHeight="1" thickBot="1" x14ac:dyDescent="0.25">
      <c r="B351" s="154"/>
      <c r="C351" s="152"/>
      <c r="D351" s="152"/>
      <c r="E351" s="153"/>
      <c r="F351" s="81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</row>
    <row r="352" spans="2:58" ht="24.95" customHeight="1" thickBot="1" x14ac:dyDescent="0.25">
      <c r="B352" s="140" t="str">
        <f>'Participant 1'!B241</f>
        <v>8. Evidence and learning</v>
      </c>
      <c r="C352" s="160" t="str">
        <f>'Participant 1'!C241</f>
        <v>8.1 Is there useful and credible data available on the impact and other parameters, which could help in understanding the scaling process?</v>
      </c>
      <c r="D352" s="153"/>
      <c r="E352" s="135" t="s">
        <v>2</v>
      </c>
      <c r="F352" s="83">
        <f>SUM(E353:E362)/(COUNTIF(E353:E362,"&gt;0"))</f>
        <v>1</v>
      </c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</row>
    <row r="353" spans="2:58" ht="18" customHeight="1" x14ac:dyDescent="0.2">
      <c r="B353" s="97"/>
      <c r="C353" s="85" t="s">
        <v>3</v>
      </c>
      <c r="D353" s="94">
        <f>'Participant 1'!D241</f>
        <v>0</v>
      </c>
      <c r="E353" s="127">
        <f>'Participant 1'!E241</f>
        <v>1</v>
      </c>
      <c r="F353" s="105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</row>
    <row r="354" spans="2:58" ht="13.5" customHeight="1" thickBot="1" x14ac:dyDescent="0.25">
      <c r="B354" s="102" t="s">
        <v>2</v>
      </c>
      <c r="C354" s="87" t="s">
        <v>4</v>
      </c>
      <c r="D354" s="95">
        <f>'Participant 2'!D241</f>
        <v>0</v>
      </c>
      <c r="E354" s="128">
        <f>'Participant 2'!E241</f>
        <v>0</v>
      </c>
      <c r="F354" s="81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</row>
    <row r="355" spans="2:58" ht="13.5" customHeight="1" thickTop="1" thickBot="1" x14ac:dyDescent="0.25">
      <c r="B355" s="103">
        <f>SUM(F352,F364,F377,F389)/4</f>
        <v>1</v>
      </c>
      <c r="C355" s="87" t="s">
        <v>5</v>
      </c>
      <c r="D355" s="95">
        <f>'Participant 3'!D241</f>
        <v>0</v>
      </c>
      <c r="E355" s="128">
        <f>'Participant 3'!E241</f>
        <v>0</v>
      </c>
      <c r="F355" s="81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</row>
    <row r="356" spans="2:58" ht="13.5" customHeight="1" thickTop="1" x14ac:dyDescent="0.2">
      <c r="B356" s="97"/>
      <c r="C356" s="87" t="s">
        <v>6</v>
      </c>
      <c r="D356" s="95">
        <f>'Participant 4'!D241</f>
        <v>0</v>
      </c>
      <c r="E356" s="128">
        <f>'Participant 4'!E241</f>
        <v>0</v>
      </c>
      <c r="F356" s="81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</row>
    <row r="357" spans="2:58" ht="13.5" customHeight="1" x14ac:dyDescent="0.2">
      <c r="B357" s="97"/>
      <c r="C357" s="87" t="s">
        <v>7</v>
      </c>
      <c r="D357" s="95">
        <f>'Participant 5'!D241</f>
        <v>0</v>
      </c>
      <c r="E357" s="128">
        <f>'Participant 5'!E241</f>
        <v>0</v>
      </c>
      <c r="F357" s="81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</row>
    <row r="358" spans="2:58" ht="13.5" customHeight="1" x14ac:dyDescent="0.2">
      <c r="B358" s="97"/>
      <c r="C358" s="87" t="s">
        <v>8</v>
      </c>
      <c r="D358" s="95">
        <f>'Participant 6'!D241</f>
        <v>0</v>
      </c>
      <c r="E358" s="128">
        <f>'Participant 6'!E241</f>
        <v>0</v>
      </c>
      <c r="F358" s="81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</row>
    <row r="359" spans="2:58" ht="13.5" customHeight="1" x14ac:dyDescent="0.2">
      <c r="B359" s="97"/>
      <c r="C359" s="87" t="s">
        <v>9</v>
      </c>
      <c r="D359" s="95">
        <f>'Participant 7'!D241</f>
        <v>0</v>
      </c>
      <c r="E359" s="128">
        <f>'Participant 7'!E241</f>
        <v>0</v>
      </c>
      <c r="F359" s="81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</row>
    <row r="360" spans="2:58" ht="13.5" customHeight="1" x14ac:dyDescent="0.2">
      <c r="B360" s="97"/>
      <c r="C360" s="87" t="s">
        <v>10</v>
      </c>
      <c r="D360" s="95">
        <f>'Participant 8'!D241</f>
        <v>0</v>
      </c>
      <c r="E360" s="128">
        <f>'Participant 8'!E241</f>
        <v>0</v>
      </c>
      <c r="F360" s="81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</row>
    <row r="361" spans="2:58" ht="13.5" customHeight="1" x14ac:dyDescent="0.2">
      <c r="B361" s="97"/>
      <c r="C361" s="87" t="s">
        <v>11</v>
      </c>
      <c r="D361" s="95">
        <f>'Participants 9'!D241</f>
        <v>0</v>
      </c>
      <c r="E361" s="128">
        <f>'Participants 9'!E241</f>
        <v>0</v>
      </c>
      <c r="F361" s="81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</row>
    <row r="362" spans="2:58" ht="13.5" customHeight="1" thickBot="1" x14ac:dyDescent="0.25">
      <c r="B362" s="97"/>
      <c r="C362" s="90" t="s">
        <v>12</v>
      </c>
      <c r="D362" s="96">
        <f>'Participant 10'!D241</f>
        <v>0</v>
      </c>
      <c r="E362" s="129">
        <f>'Participant 10'!E241</f>
        <v>0</v>
      </c>
      <c r="F362" s="81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</row>
    <row r="363" spans="2:58" ht="13.5" customHeight="1" thickBot="1" x14ac:dyDescent="0.25">
      <c r="B363" s="97"/>
      <c r="C363" s="151"/>
      <c r="D363" s="152"/>
      <c r="E363" s="153"/>
      <c r="F363" s="81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</row>
    <row r="364" spans="2:58" ht="9.9499999999999993" customHeight="1" x14ac:dyDescent="0.2">
      <c r="B364" s="141"/>
      <c r="C364" s="155" t="str">
        <f>'Participant 1'!C249</f>
        <v>8.2 Is effective use being made of modern data and IT tools to support, analyze, share, and promote the innovation and to drive the change process?</v>
      </c>
      <c r="D364" s="147"/>
      <c r="E364" s="158" t="s">
        <v>2</v>
      </c>
      <c r="F364" s="165">
        <f>SUM(E366:E375)/(COUNTIF(E366:E375,"&gt;0"))</f>
        <v>1</v>
      </c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</row>
    <row r="365" spans="2:58" ht="9.9499999999999993" customHeight="1" thickBot="1" x14ac:dyDescent="0.25">
      <c r="B365" s="141"/>
      <c r="C365" s="174"/>
      <c r="D365" s="175"/>
      <c r="E365" s="159"/>
      <c r="F365" s="166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</row>
    <row r="366" spans="2:58" ht="9.9499999999999993" customHeight="1" x14ac:dyDescent="0.2">
      <c r="B366" s="97"/>
      <c r="C366" s="85" t="s">
        <v>3</v>
      </c>
      <c r="D366" s="94">
        <f>'Participant 1'!D249</f>
        <v>0</v>
      </c>
      <c r="E366" s="127">
        <f>'Participant 1'!E249</f>
        <v>1</v>
      </c>
      <c r="F366" s="81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</row>
    <row r="367" spans="2:58" ht="13.5" customHeight="1" x14ac:dyDescent="0.2">
      <c r="B367" s="97"/>
      <c r="C367" s="87" t="s">
        <v>4</v>
      </c>
      <c r="D367" s="95">
        <f>'Participant 2'!D249</f>
        <v>0</v>
      </c>
      <c r="E367" s="128">
        <f>'Participant 2'!E249</f>
        <v>0</v>
      </c>
      <c r="F367" s="81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</row>
    <row r="368" spans="2:58" ht="13.5" customHeight="1" x14ac:dyDescent="0.2">
      <c r="B368" s="97"/>
      <c r="C368" s="87" t="s">
        <v>5</v>
      </c>
      <c r="D368" s="95">
        <f>'Participant 3'!D249</f>
        <v>0</v>
      </c>
      <c r="E368" s="128">
        <f>'Participant 3'!E249</f>
        <v>0</v>
      </c>
      <c r="F368" s="81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</row>
    <row r="369" spans="2:58" ht="13.5" customHeight="1" x14ac:dyDescent="0.2">
      <c r="B369" s="97"/>
      <c r="C369" s="87" t="s">
        <v>6</v>
      </c>
      <c r="D369" s="95">
        <f>'Participant 4'!D249</f>
        <v>0</v>
      </c>
      <c r="E369" s="128">
        <f>'Participant 4'!E249</f>
        <v>0</v>
      </c>
      <c r="F369" s="81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</row>
    <row r="370" spans="2:58" ht="13.5" customHeight="1" x14ac:dyDescent="0.2">
      <c r="B370" s="97"/>
      <c r="C370" s="87" t="s">
        <v>7</v>
      </c>
      <c r="D370" s="95">
        <f>'Participant 5'!D249</f>
        <v>0</v>
      </c>
      <c r="E370" s="128">
        <f>'Participant 5'!E249</f>
        <v>0</v>
      </c>
      <c r="F370" s="81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</row>
    <row r="371" spans="2:58" ht="13.5" customHeight="1" x14ac:dyDescent="0.2">
      <c r="B371" s="97"/>
      <c r="C371" s="87" t="s">
        <v>8</v>
      </c>
      <c r="D371" s="95">
        <f>'Participant 6'!D249</f>
        <v>0</v>
      </c>
      <c r="E371" s="128">
        <f>'Participant 6'!E249</f>
        <v>0</v>
      </c>
      <c r="F371" s="81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</row>
    <row r="372" spans="2:58" ht="13.5" customHeight="1" x14ac:dyDescent="0.2">
      <c r="B372" s="97"/>
      <c r="C372" s="87" t="s">
        <v>9</v>
      </c>
      <c r="D372" s="95">
        <f>'Participant 7'!D249</f>
        <v>0</v>
      </c>
      <c r="E372" s="128">
        <f>'Participant 7'!E249</f>
        <v>0</v>
      </c>
      <c r="F372" s="81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</row>
    <row r="373" spans="2:58" ht="13.5" customHeight="1" x14ac:dyDescent="0.2">
      <c r="B373" s="97"/>
      <c r="C373" s="87" t="s">
        <v>10</v>
      </c>
      <c r="D373" s="95">
        <f>'Participant 8'!D249</f>
        <v>0</v>
      </c>
      <c r="E373" s="128">
        <f>'Participant 8'!E249</f>
        <v>0</v>
      </c>
      <c r="F373" s="81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</row>
    <row r="374" spans="2:58" ht="13.5" customHeight="1" x14ac:dyDescent="0.2">
      <c r="B374" s="97"/>
      <c r="C374" s="87" t="s">
        <v>11</v>
      </c>
      <c r="D374" s="95">
        <f>'Participants 9'!D249</f>
        <v>0</v>
      </c>
      <c r="E374" s="128">
        <f>'Participants 9'!E249</f>
        <v>0</v>
      </c>
      <c r="F374" s="81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</row>
    <row r="375" spans="2:58" ht="13.5" customHeight="1" thickBot="1" x14ac:dyDescent="0.25">
      <c r="B375" s="97"/>
      <c r="C375" s="90" t="s">
        <v>12</v>
      </c>
      <c r="D375" s="96">
        <f>'Participant 10'!D249</f>
        <v>0</v>
      </c>
      <c r="E375" s="129">
        <f>'Participant 10'!E249</f>
        <v>0</v>
      </c>
      <c r="F375" s="81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</row>
    <row r="376" spans="2:58" ht="13.5" customHeight="1" thickBot="1" x14ac:dyDescent="0.25">
      <c r="B376" s="97"/>
      <c r="C376" s="148"/>
      <c r="D376" s="146"/>
      <c r="E376" s="147"/>
      <c r="F376" s="81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</row>
    <row r="377" spans="2:58" ht="18.600000000000001" customHeight="1" thickBot="1" x14ac:dyDescent="0.25">
      <c r="B377" s="97"/>
      <c r="C377" s="155" t="str">
        <f>'Participant 1'!C257</f>
        <v>8.3 Are data and monitoring (including bottom-up/field data) effectively being used to steer the scaling process and change course where needed?</v>
      </c>
      <c r="D377" s="146"/>
      <c r="E377" s="135" t="s">
        <v>2</v>
      </c>
      <c r="F377" s="83">
        <f>SUM(E378:E387)/(COUNTIF(E378:E387,"&gt;0"))</f>
        <v>1</v>
      </c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</row>
    <row r="378" spans="2:58" ht="14.1" customHeight="1" x14ac:dyDescent="0.2">
      <c r="B378" s="97"/>
      <c r="C378" s="85" t="s">
        <v>3</v>
      </c>
      <c r="D378" s="94">
        <f>'Participant 1'!D257</f>
        <v>0</v>
      </c>
      <c r="E378" s="127">
        <f>'Participant 1'!E257</f>
        <v>1</v>
      </c>
      <c r="F378" s="81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</row>
    <row r="379" spans="2:58" ht="13.5" customHeight="1" x14ac:dyDescent="0.2">
      <c r="B379" s="97"/>
      <c r="C379" s="87" t="s">
        <v>4</v>
      </c>
      <c r="D379" s="95">
        <f>'Participant 2'!D257</f>
        <v>0</v>
      </c>
      <c r="E379" s="128">
        <f>'Participant 2'!E257</f>
        <v>0</v>
      </c>
      <c r="F379" s="81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</row>
    <row r="380" spans="2:58" ht="13.5" customHeight="1" x14ac:dyDescent="0.2">
      <c r="B380" s="97"/>
      <c r="C380" s="87" t="s">
        <v>5</v>
      </c>
      <c r="D380" s="95">
        <f>'Participant 3'!D257</f>
        <v>0</v>
      </c>
      <c r="E380" s="128">
        <f>'Participant 3'!E257</f>
        <v>0</v>
      </c>
      <c r="F380" s="81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</row>
    <row r="381" spans="2:58" ht="13.5" customHeight="1" x14ac:dyDescent="0.2">
      <c r="B381" s="97"/>
      <c r="C381" s="87" t="s">
        <v>6</v>
      </c>
      <c r="D381" s="95">
        <f>'Participant 4'!D257</f>
        <v>0</v>
      </c>
      <c r="E381" s="128">
        <f>'Participant 4'!E257</f>
        <v>0</v>
      </c>
      <c r="F381" s="81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</row>
    <row r="382" spans="2:58" ht="13.5" customHeight="1" x14ac:dyDescent="0.2">
      <c r="B382" s="97"/>
      <c r="C382" s="87" t="s">
        <v>7</v>
      </c>
      <c r="D382" s="95">
        <f>'Participant 5'!D257</f>
        <v>0</v>
      </c>
      <c r="E382" s="128">
        <f>'Participant 5'!E257</f>
        <v>0</v>
      </c>
      <c r="F382" s="81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</row>
    <row r="383" spans="2:58" ht="13.5" customHeight="1" x14ac:dyDescent="0.2">
      <c r="B383" s="97"/>
      <c r="C383" s="87" t="s">
        <v>8</v>
      </c>
      <c r="D383" s="95">
        <f>'Participant 6'!D257</f>
        <v>0</v>
      </c>
      <c r="E383" s="128">
        <f>'Participant 6'!E257</f>
        <v>0</v>
      </c>
      <c r="F383" s="81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</row>
    <row r="384" spans="2:58" ht="13.5" customHeight="1" x14ac:dyDescent="0.2">
      <c r="B384" s="97"/>
      <c r="C384" s="87" t="s">
        <v>9</v>
      </c>
      <c r="D384" s="95">
        <f>'Participant 7'!D257</f>
        <v>0</v>
      </c>
      <c r="E384" s="128">
        <f>'Participant 7'!E257</f>
        <v>0</v>
      </c>
      <c r="F384" s="81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</row>
    <row r="385" spans="2:58" ht="13.5" customHeight="1" x14ac:dyDescent="0.2">
      <c r="B385" s="97"/>
      <c r="C385" s="87" t="s">
        <v>10</v>
      </c>
      <c r="D385" s="95">
        <f>'Participant 8'!D257</f>
        <v>0</v>
      </c>
      <c r="E385" s="128">
        <f>'Participant 8'!E257</f>
        <v>0</v>
      </c>
      <c r="F385" s="81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</row>
    <row r="386" spans="2:58" ht="13.5" customHeight="1" x14ac:dyDescent="0.2">
      <c r="B386" s="97"/>
      <c r="C386" s="87" t="s">
        <v>11</v>
      </c>
      <c r="D386" s="95">
        <f>'Participants 9'!D257</f>
        <v>0</v>
      </c>
      <c r="E386" s="128">
        <f>'Participants 9'!E257</f>
        <v>0</v>
      </c>
      <c r="F386" s="81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</row>
    <row r="387" spans="2:58" ht="13.5" customHeight="1" thickBot="1" x14ac:dyDescent="0.25">
      <c r="B387" s="97"/>
      <c r="C387" s="90" t="s">
        <v>12</v>
      </c>
      <c r="D387" s="96">
        <f>'Participant 10'!D257</f>
        <v>0</v>
      </c>
      <c r="E387" s="129">
        <f>'Participant 10'!E257</f>
        <v>0</v>
      </c>
      <c r="F387" s="81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</row>
    <row r="388" spans="2:58" ht="13.5" customHeight="1" thickBot="1" x14ac:dyDescent="0.25">
      <c r="B388" s="97"/>
      <c r="C388" s="151"/>
      <c r="D388" s="152"/>
      <c r="E388" s="153"/>
      <c r="F388" s="81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</row>
    <row r="389" spans="2:58" ht="23.25" customHeight="1" thickBot="1" x14ac:dyDescent="0.25">
      <c r="B389" s="141"/>
      <c r="C389" s="160" t="str">
        <f>'Participant 1'!C265</f>
        <v>8.4  Are you enabling institutional learning so the scaling process becomes more sustainable?</v>
      </c>
      <c r="D389" s="153"/>
      <c r="E389" s="132" t="s">
        <v>2</v>
      </c>
      <c r="F389" s="83">
        <f>SUM(E390:E399)/(COUNTIF(E390:E399,"&gt;0"))</f>
        <v>1</v>
      </c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</row>
    <row r="390" spans="2:58" ht="13.5" customHeight="1" x14ac:dyDescent="0.2">
      <c r="B390" s="97"/>
      <c r="C390" s="85" t="s">
        <v>3</v>
      </c>
      <c r="D390" s="94">
        <f>'Participant 1'!D265</f>
        <v>0</v>
      </c>
      <c r="E390" s="127">
        <f>'Participant 1'!E265</f>
        <v>1</v>
      </c>
      <c r="F390" s="81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</row>
    <row r="391" spans="2:58" ht="13.5" customHeight="1" x14ac:dyDescent="0.2">
      <c r="B391" s="97"/>
      <c r="C391" s="87" t="s">
        <v>4</v>
      </c>
      <c r="D391" s="95">
        <f>'Participant 2'!D265</f>
        <v>0</v>
      </c>
      <c r="E391" s="128">
        <f>'Participant 2'!E265</f>
        <v>0</v>
      </c>
      <c r="F391" s="81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</row>
    <row r="392" spans="2:58" ht="13.5" customHeight="1" x14ac:dyDescent="0.2">
      <c r="B392" s="97"/>
      <c r="C392" s="87" t="s">
        <v>5</v>
      </c>
      <c r="D392" s="95">
        <f>'Participant 3'!D265</f>
        <v>0</v>
      </c>
      <c r="E392" s="128">
        <f>'Participant 3'!E265</f>
        <v>0</v>
      </c>
      <c r="F392" s="81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</row>
    <row r="393" spans="2:58" ht="13.5" customHeight="1" x14ac:dyDescent="0.2">
      <c r="B393" s="97"/>
      <c r="C393" s="87" t="s">
        <v>6</v>
      </c>
      <c r="D393" s="95">
        <f>'Participant 4'!D265</f>
        <v>0</v>
      </c>
      <c r="E393" s="128">
        <f>'Participant 4'!E265</f>
        <v>0</v>
      </c>
      <c r="F393" s="81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</row>
    <row r="394" spans="2:58" ht="13.5" customHeight="1" x14ac:dyDescent="0.2">
      <c r="B394" s="97"/>
      <c r="C394" s="87" t="s">
        <v>7</v>
      </c>
      <c r="D394" s="95">
        <f>'Participant 5'!D265</f>
        <v>0</v>
      </c>
      <c r="E394" s="128">
        <f>'Participant 5'!E265</f>
        <v>0</v>
      </c>
      <c r="F394" s="81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</row>
    <row r="395" spans="2:58" ht="13.5" customHeight="1" x14ac:dyDescent="0.2">
      <c r="B395" s="97"/>
      <c r="C395" s="87" t="s">
        <v>8</v>
      </c>
      <c r="D395" s="95">
        <f>'Participant 6'!D265</f>
        <v>0</v>
      </c>
      <c r="E395" s="128">
        <f>'Participant 6'!E265</f>
        <v>0</v>
      </c>
      <c r="F395" s="81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</row>
    <row r="396" spans="2:58" ht="13.5" customHeight="1" x14ac:dyDescent="0.2">
      <c r="B396" s="97"/>
      <c r="C396" s="87" t="s">
        <v>9</v>
      </c>
      <c r="D396" s="95">
        <f>'Participant 7'!D265</f>
        <v>0</v>
      </c>
      <c r="E396" s="128">
        <f>'Participant 7'!E265</f>
        <v>0</v>
      </c>
      <c r="F396" s="81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</row>
    <row r="397" spans="2:58" ht="13.5" customHeight="1" x14ac:dyDescent="0.2">
      <c r="B397" s="97"/>
      <c r="C397" s="87" t="s">
        <v>10</v>
      </c>
      <c r="D397" s="95">
        <f>'Participant 8'!D265</f>
        <v>0</v>
      </c>
      <c r="E397" s="128">
        <f>'Participant 8'!E265</f>
        <v>0</v>
      </c>
      <c r="F397" s="81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</row>
    <row r="398" spans="2:58" ht="13.5" customHeight="1" x14ac:dyDescent="0.2">
      <c r="B398" s="97"/>
      <c r="C398" s="87" t="s">
        <v>11</v>
      </c>
      <c r="D398" s="95">
        <f>'Participants 9'!D265</f>
        <v>0</v>
      </c>
      <c r="E398" s="128">
        <f>'Participants 9'!E265</f>
        <v>0</v>
      </c>
      <c r="F398" s="81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</row>
    <row r="399" spans="2:58" ht="13.5" customHeight="1" thickBot="1" x14ac:dyDescent="0.25">
      <c r="B399" s="97"/>
      <c r="C399" s="90" t="s">
        <v>12</v>
      </c>
      <c r="D399" s="96">
        <f>'Participant 10'!D265</f>
        <v>0</v>
      </c>
      <c r="E399" s="129">
        <f>'Participant 10'!E265</f>
        <v>0</v>
      </c>
      <c r="F399" s="81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</row>
    <row r="400" spans="2:58" ht="13.5" customHeight="1" thickBot="1" x14ac:dyDescent="0.25">
      <c r="B400" s="154"/>
      <c r="C400" s="152"/>
      <c r="D400" s="152"/>
      <c r="E400" s="153"/>
      <c r="F400" s="81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</row>
    <row r="401" spans="2:58" ht="27" customHeight="1" thickBot="1" x14ac:dyDescent="0.25">
      <c r="B401" s="140" t="str">
        <f>'Participant 1'!B275</f>
        <v>9. Leadership and management</v>
      </c>
      <c r="C401" s="160" t="str">
        <f>'Participant 1'!C275</f>
        <v>9.1 Is day-to-day leadership of the scaling process adequately established, recognized, and connected to the relevant actors?</v>
      </c>
      <c r="D401" s="153"/>
      <c r="E401" s="135" t="s">
        <v>2</v>
      </c>
      <c r="F401" s="83">
        <f>SUM(E402:E411)/(COUNTIF(E402:E411,"&gt;0"))</f>
        <v>1</v>
      </c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</row>
    <row r="402" spans="2:58" ht="13.5" customHeight="1" x14ac:dyDescent="0.2">
      <c r="B402" s="97"/>
      <c r="C402" s="85" t="s">
        <v>3</v>
      </c>
      <c r="D402" s="94">
        <f>'Participant 1'!D275</f>
        <v>0</v>
      </c>
      <c r="E402" s="127">
        <f>'Participant 1'!E275</f>
        <v>1</v>
      </c>
      <c r="F402" s="112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</row>
    <row r="403" spans="2:58" ht="13.5" customHeight="1" thickBot="1" x14ac:dyDescent="0.25">
      <c r="B403" s="102" t="s">
        <v>2</v>
      </c>
      <c r="C403" s="87" t="s">
        <v>4</v>
      </c>
      <c r="D403" s="95">
        <f>'Participant 2'!D275</f>
        <v>0</v>
      </c>
      <c r="E403" s="128">
        <f>'Participant 2'!E275</f>
        <v>0</v>
      </c>
      <c r="F403" s="81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</row>
    <row r="404" spans="2:58" ht="13.5" customHeight="1" thickTop="1" thickBot="1" x14ac:dyDescent="0.25">
      <c r="B404" s="103">
        <f>SUM(F401,F413,F426,F438)/4</f>
        <v>1</v>
      </c>
      <c r="C404" s="87" t="s">
        <v>5</v>
      </c>
      <c r="D404" s="95">
        <f>'Participant 3'!D275</f>
        <v>0</v>
      </c>
      <c r="E404" s="128">
        <f>'Participant 3'!E275</f>
        <v>0</v>
      </c>
      <c r="F404" s="81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</row>
    <row r="405" spans="2:58" ht="13.5" customHeight="1" thickTop="1" x14ac:dyDescent="0.2">
      <c r="B405" s="97"/>
      <c r="C405" s="87" t="s">
        <v>6</v>
      </c>
      <c r="D405" s="95">
        <f>'Participant 4'!D275</f>
        <v>0</v>
      </c>
      <c r="E405" s="128">
        <f>'Participant 4'!E275</f>
        <v>0</v>
      </c>
      <c r="F405" s="81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</row>
    <row r="406" spans="2:58" ht="13.5" customHeight="1" x14ac:dyDescent="0.2">
      <c r="B406" s="97"/>
      <c r="C406" s="87" t="s">
        <v>7</v>
      </c>
      <c r="D406" s="95">
        <f>'Participant 5'!D275</f>
        <v>0</v>
      </c>
      <c r="E406" s="128">
        <f>'Participant 5'!E275</f>
        <v>0</v>
      </c>
      <c r="F406" s="81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</row>
    <row r="407" spans="2:58" ht="13.5" customHeight="1" x14ac:dyDescent="0.2">
      <c r="B407" s="97"/>
      <c r="C407" s="87" t="s">
        <v>8</v>
      </c>
      <c r="D407" s="95">
        <f>'Participant 6'!D275</f>
        <v>0</v>
      </c>
      <c r="E407" s="128">
        <f>'Participant 6'!E275</f>
        <v>0</v>
      </c>
      <c r="F407" s="81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</row>
    <row r="408" spans="2:58" ht="13.5" customHeight="1" x14ac:dyDescent="0.2">
      <c r="B408" s="97"/>
      <c r="C408" s="87" t="s">
        <v>9</v>
      </c>
      <c r="D408" s="95">
        <f>'Participant 7'!D275</f>
        <v>0</v>
      </c>
      <c r="E408" s="128">
        <f>'Participant 7'!E275</f>
        <v>0</v>
      </c>
      <c r="F408" s="81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</row>
    <row r="409" spans="2:58" ht="13.5" customHeight="1" x14ac:dyDescent="0.2">
      <c r="B409" s="97"/>
      <c r="C409" s="87" t="s">
        <v>10</v>
      </c>
      <c r="D409" s="95">
        <f>'Participant 8'!D275</f>
        <v>0</v>
      </c>
      <c r="E409" s="128">
        <f>'Participant 8'!E275</f>
        <v>0</v>
      </c>
      <c r="F409" s="81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</row>
    <row r="410" spans="2:58" ht="13.5" customHeight="1" x14ac:dyDescent="0.2">
      <c r="B410" s="97"/>
      <c r="C410" s="87" t="s">
        <v>11</v>
      </c>
      <c r="D410" s="95">
        <f>'Participants 9'!D275</f>
        <v>0</v>
      </c>
      <c r="E410" s="128">
        <f>'Participants 9'!E275</f>
        <v>0</v>
      </c>
      <c r="F410" s="81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</row>
    <row r="411" spans="2:58" ht="13.5" customHeight="1" thickBot="1" x14ac:dyDescent="0.25">
      <c r="B411" s="97"/>
      <c r="C411" s="90" t="s">
        <v>12</v>
      </c>
      <c r="D411" s="96">
        <f>'Participant 10'!D275</f>
        <v>0</v>
      </c>
      <c r="E411" s="129">
        <f>'Participant 10'!E275</f>
        <v>0</v>
      </c>
      <c r="F411" s="81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</row>
    <row r="412" spans="2:58" ht="13.5" customHeight="1" thickBot="1" x14ac:dyDescent="0.25">
      <c r="B412" s="97"/>
      <c r="C412" s="148"/>
      <c r="D412" s="146"/>
      <c r="E412" s="147"/>
      <c r="F412" s="81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</row>
    <row r="413" spans="2:58" ht="9.9499999999999993" customHeight="1" x14ac:dyDescent="0.2">
      <c r="B413" s="97"/>
      <c r="C413" s="155" t="str">
        <f>'Participant 1'!C283</f>
        <v>9.2 Are different actors and stakeholders sufficiently affecting the larger process and decision-making?</v>
      </c>
      <c r="D413" s="146"/>
      <c r="E413" s="158" t="s">
        <v>2</v>
      </c>
      <c r="F413" s="165">
        <f>SUM(E415:E424)/(COUNTIF(E415:E424,"&gt;0"))</f>
        <v>1</v>
      </c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</row>
    <row r="414" spans="2:58" ht="9.9499999999999993" customHeight="1" thickBot="1" x14ac:dyDescent="0.25">
      <c r="B414" s="97"/>
      <c r="C414" s="156"/>
      <c r="D414" s="157"/>
      <c r="E414" s="159"/>
      <c r="F414" s="166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</row>
    <row r="415" spans="2:58" ht="13.5" customHeight="1" x14ac:dyDescent="0.2">
      <c r="B415" s="97"/>
      <c r="C415" s="85" t="s">
        <v>3</v>
      </c>
      <c r="D415" s="94">
        <f>'Participant 1'!D283</f>
        <v>0</v>
      </c>
      <c r="E415" s="127">
        <f>'Participant 1'!E283</f>
        <v>1</v>
      </c>
      <c r="F415" s="81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</row>
    <row r="416" spans="2:58" ht="13.5" customHeight="1" x14ac:dyDescent="0.2">
      <c r="B416" s="97"/>
      <c r="C416" s="87" t="s">
        <v>4</v>
      </c>
      <c r="D416" s="95">
        <f>'Participant 2'!D283</f>
        <v>0</v>
      </c>
      <c r="E416" s="128">
        <f>'Participant 2'!E283</f>
        <v>0</v>
      </c>
      <c r="F416" s="81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</row>
    <row r="417" spans="2:58" ht="13.5" customHeight="1" x14ac:dyDescent="0.2">
      <c r="B417" s="97"/>
      <c r="C417" s="87" t="s">
        <v>5</v>
      </c>
      <c r="D417" s="95">
        <f>'Participant 3'!D283</f>
        <v>0</v>
      </c>
      <c r="E417" s="128">
        <f>'Participant 3'!E283</f>
        <v>0</v>
      </c>
      <c r="F417" s="81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</row>
    <row r="418" spans="2:58" ht="13.5" customHeight="1" x14ac:dyDescent="0.2">
      <c r="B418" s="97"/>
      <c r="C418" s="87" t="s">
        <v>6</v>
      </c>
      <c r="D418" s="95">
        <f>'Participant 4'!D283</f>
        <v>0</v>
      </c>
      <c r="E418" s="128">
        <f>'Participant 4'!E283</f>
        <v>0</v>
      </c>
      <c r="F418" s="81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</row>
    <row r="419" spans="2:58" ht="13.5" customHeight="1" x14ac:dyDescent="0.2">
      <c r="B419" s="97"/>
      <c r="C419" s="87" t="s">
        <v>7</v>
      </c>
      <c r="D419" s="95">
        <f>'Participant 5'!D283</f>
        <v>0</v>
      </c>
      <c r="E419" s="128">
        <f>'Participant 5'!E283</f>
        <v>0</v>
      </c>
      <c r="F419" s="81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</row>
    <row r="420" spans="2:58" ht="13.5" customHeight="1" x14ac:dyDescent="0.2">
      <c r="B420" s="97"/>
      <c r="C420" s="87" t="s">
        <v>8</v>
      </c>
      <c r="D420" s="95">
        <f>'Participant 6'!D283</f>
        <v>0</v>
      </c>
      <c r="E420" s="128">
        <f>'Participant 6'!E283</f>
        <v>0</v>
      </c>
      <c r="F420" s="81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</row>
    <row r="421" spans="2:58" ht="13.5" customHeight="1" x14ac:dyDescent="0.2">
      <c r="B421" s="97"/>
      <c r="C421" s="87" t="s">
        <v>9</v>
      </c>
      <c r="D421" s="95">
        <f>'Participant 7'!D283</f>
        <v>0</v>
      </c>
      <c r="E421" s="128">
        <f>'Participant 7'!E283</f>
        <v>0</v>
      </c>
      <c r="F421" s="81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</row>
    <row r="422" spans="2:58" ht="13.5" customHeight="1" x14ac:dyDescent="0.2">
      <c r="B422" s="97"/>
      <c r="C422" s="87" t="s">
        <v>10</v>
      </c>
      <c r="D422" s="95">
        <f>'Participant 8'!D283</f>
        <v>0</v>
      </c>
      <c r="E422" s="128">
        <f>'Participant 8'!E283</f>
        <v>0</v>
      </c>
      <c r="F422" s="81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</row>
    <row r="423" spans="2:58" ht="13.5" customHeight="1" x14ac:dyDescent="0.2">
      <c r="B423" s="97"/>
      <c r="C423" s="87" t="s">
        <v>11</v>
      </c>
      <c r="D423" s="95">
        <f>'Participants 9'!D283</f>
        <v>0</v>
      </c>
      <c r="E423" s="128">
        <f>'Participants 9'!E283</f>
        <v>0</v>
      </c>
      <c r="F423" s="81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</row>
    <row r="424" spans="2:58" ht="13.5" customHeight="1" thickBot="1" x14ac:dyDescent="0.25">
      <c r="B424" s="97"/>
      <c r="C424" s="90" t="s">
        <v>12</v>
      </c>
      <c r="D424" s="96">
        <f>'Participant 10'!D283</f>
        <v>0</v>
      </c>
      <c r="E424" s="129">
        <f>'Participant 10'!E283</f>
        <v>0</v>
      </c>
      <c r="F424" s="81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</row>
    <row r="425" spans="2:58" ht="13.5" customHeight="1" thickBot="1" x14ac:dyDescent="0.25">
      <c r="B425" s="97"/>
      <c r="C425" s="151"/>
      <c r="D425" s="161"/>
      <c r="E425" s="153"/>
      <c r="F425" s="81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</row>
    <row r="426" spans="2:58" ht="15.6" customHeight="1" thickBot="1" x14ac:dyDescent="0.25">
      <c r="B426" s="141"/>
      <c r="C426" s="155" t="str">
        <f>'Participant 1'!C291</f>
        <v>9.3 Are there adequate, influential and compelling spokespersons, messengers, conveners and power brokers for the innovation?</v>
      </c>
      <c r="D426" s="147"/>
      <c r="E426" s="135" t="s">
        <v>2</v>
      </c>
      <c r="F426" s="83">
        <f>SUM(E427:E436)/(COUNTIF(E427:E436,"&gt;0"))</f>
        <v>1</v>
      </c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</row>
    <row r="427" spans="2:58" ht="9.9499999999999993" customHeight="1" x14ac:dyDescent="0.2">
      <c r="B427" s="97"/>
      <c r="C427" s="85" t="s">
        <v>3</v>
      </c>
      <c r="D427" s="94">
        <f>'Participant 1'!D291</f>
        <v>0</v>
      </c>
      <c r="E427" s="127">
        <f>'Participant 1'!E291</f>
        <v>1</v>
      </c>
      <c r="F427" s="81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</row>
    <row r="428" spans="2:58" ht="13.5" customHeight="1" x14ac:dyDescent="0.2">
      <c r="B428" s="97"/>
      <c r="C428" s="87" t="s">
        <v>4</v>
      </c>
      <c r="D428" s="95">
        <f>'Participant 2'!D291</f>
        <v>0</v>
      </c>
      <c r="E428" s="128">
        <f>'Participant 2'!E291</f>
        <v>0</v>
      </c>
      <c r="F428" s="81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</row>
    <row r="429" spans="2:58" ht="13.5" customHeight="1" x14ac:dyDescent="0.2">
      <c r="B429" s="97"/>
      <c r="C429" s="87" t="s">
        <v>5</v>
      </c>
      <c r="D429" s="95">
        <f>'Participant 3'!D291</f>
        <v>0</v>
      </c>
      <c r="E429" s="128">
        <f>'Participant 3'!E291</f>
        <v>0</v>
      </c>
      <c r="F429" s="81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</row>
    <row r="430" spans="2:58" ht="13.5" customHeight="1" x14ac:dyDescent="0.2">
      <c r="B430" s="97"/>
      <c r="C430" s="87" t="s">
        <v>6</v>
      </c>
      <c r="D430" s="95">
        <f>'Participant 4'!D291</f>
        <v>0</v>
      </c>
      <c r="E430" s="128">
        <f>'Participant 4'!E291</f>
        <v>0</v>
      </c>
      <c r="F430" s="81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</row>
    <row r="431" spans="2:58" ht="13.5" customHeight="1" x14ac:dyDescent="0.2">
      <c r="B431" s="97"/>
      <c r="C431" s="87" t="s">
        <v>7</v>
      </c>
      <c r="D431" s="95">
        <f>'Participant 5'!D291</f>
        <v>0</v>
      </c>
      <c r="E431" s="128">
        <f>'Participant 5'!E291</f>
        <v>0</v>
      </c>
      <c r="F431" s="81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</row>
    <row r="432" spans="2:58" ht="13.5" customHeight="1" x14ac:dyDescent="0.2">
      <c r="B432" s="97"/>
      <c r="C432" s="87" t="s">
        <v>8</v>
      </c>
      <c r="D432" s="95">
        <f>'Participant 6'!D291</f>
        <v>0</v>
      </c>
      <c r="E432" s="128">
        <f>'Participant 6'!E291</f>
        <v>0</v>
      </c>
      <c r="F432" s="81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</row>
    <row r="433" spans="2:58" ht="13.5" customHeight="1" x14ac:dyDescent="0.2">
      <c r="B433" s="97"/>
      <c r="C433" s="87" t="s">
        <v>9</v>
      </c>
      <c r="D433" s="95">
        <f>'Participant 7'!D291</f>
        <v>0</v>
      </c>
      <c r="E433" s="128">
        <f>'Participant 7'!E291</f>
        <v>0</v>
      </c>
      <c r="F433" s="81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</row>
    <row r="434" spans="2:58" ht="13.5" customHeight="1" x14ac:dyDescent="0.2">
      <c r="B434" s="97"/>
      <c r="C434" s="87" t="s">
        <v>10</v>
      </c>
      <c r="D434" s="95">
        <f>'Participant 8'!D291</f>
        <v>0</v>
      </c>
      <c r="E434" s="128">
        <f>'Participant 8'!E291</f>
        <v>0</v>
      </c>
      <c r="F434" s="81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</row>
    <row r="435" spans="2:58" ht="13.5" customHeight="1" x14ac:dyDescent="0.2">
      <c r="B435" s="97"/>
      <c r="C435" s="87" t="s">
        <v>11</v>
      </c>
      <c r="D435" s="95">
        <f>'Participants 9'!D291</f>
        <v>0</v>
      </c>
      <c r="E435" s="128">
        <f>'Participants 9'!E291</f>
        <v>0</v>
      </c>
      <c r="F435" s="81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</row>
    <row r="436" spans="2:58" ht="13.5" customHeight="1" thickBot="1" x14ac:dyDescent="0.25">
      <c r="B436" s="97"/>
      <c r="C436" s="90" t="s">
        <v>12</v>
      </c>
      <c r="D436" s="96">
        <f>'Participant 10'!D291</f>
        <v>0</v>
      </c>
      <c r="E436" s="129">
        <f>'Participant 10'!E291</f>
        <v>0</v>
      </c>
      <c r="F436" s="81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</row>
    <row r="437" spans="2:58" ht="13.5" customHeight="1" thickBot="1" x14ac:dyDescent="0.25">
      <c r="B437" s="97"/>
      <c r="C437" s="148"/>
      <c r="D437" s="146"/>
      <c r="E437" s="147"/>
      <c r="F437" s="81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</row>
    <row r="438" spans="2:58" ht="25.5" customHeight="1" thickBot="1" x14ac:dyDescent="0.25">
      <c r="B438" s="97"/>
      <c r="C438" s="160" t="str">
        <f>'Participant 1'!C299</f>
        <v>9.4 Does the leadership support internal and external change management processes to achieve organizational/institutional changes required?</v>
      </c>
      <c r="D438" s="152"/>
      <c r="E438" s="132" t="s">
        <v>2</v>
      </c>
      <c r="F438" s="83">
        <f>SUM(E439:E448)/(COUNTIF(E439:E448,"&gt;0"))</f>
        <v>1</v>
      </c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</row>
    <row r="439" spans="2:58" ht="13.5" customHeight="1" x14ac:dyDescent="0.2">
      <c r="B439" s="97"/>
      <c r="C439" s="85" t="s">
        <v>3</v>
      </c>
      <c r="D439" s="94">
        <f>'Participant 1'!D299</f>
        <v>0</v>
      </c>
      <c r="E439" s="127">
        <f>'Participant 1'!E299</f>
        <v>1</v>
      </c>
      <c r="F439" s="81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</row>
    <row r="440" spans="2:58" ht="13.5" customHeight="1" x14ac:dyDescent="0.2">
      <c r="B440" s="97"/>
      <c r="C440" s="87" t="s">
        <v>4</v>
      </c>
      <c r="D440" s="95">
        <f>'Participant 2'!D299</f>
        <v>0</v>
      </c>
      <c r="E440" s="128">
        <f>'Participant 2'!E299</f>
        <v>0</v>
      </c>
      <c r="F440" s="81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</row>
    <row r="441" spans="2:58" ht="13.5" customHeight="1" x14ac:dyDescent="0.2">
      <c r="B441" s="97"/>
      <c r="C441" s="87" t="s">
        <v>5</v>
      </c>
      <c r="D441" s="95">
        <f>'Participant 3'!D299</f>
        <v>0</v>
      </c>
      <c r="E441" s="128">
        <f>'Participant 3'!E299</f>
        <v>0</v>
      </c>
      <c r="F441" s="81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</row>
    <row r="442" spans="2:58" ht="13.5" customHeight="1" x14ac:dyDescent="0.2">
      <c r="B442" s="97"/>
      <c r="C442" s="87" t="s">
        <v>6</v>
      </c>
      <c r="D442" s="95">
        <f>'Participant 4'!D299</f>
        <v>0</v>
      </c>
      <c r="E442" s="128">
        <f>'Participant 4'!E299</f>
        <v>0</v>
      </c>
      <c r="F442" s="81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</row>
    <row r="443" spans="2:58" ht="13.5" customHeight="1" x14ac:dyDescent="0.2">
      <c r="B443" s="97"/>
      <c r="C443" s="87" t="s">
        <v>7</v>
      </c>
      <c r="D443" s="95">
        <f>'Participant 5'!D299</f>
        <v>0</v>
      </c>
      <c r="E443" s="128">
        <f>'Participant 5'!E299</f>
        <v>0</v>
      </c>
      <c r="F443" s="81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</row>
    <row r="444" spans="2:58" ht="13.5" customHeight="1" x14ac:dyDescent="0.2">
      <c r="B444" s="97"/>
      <c r="C444" s="87" t="s">
        <v>8</v>
      </c>
      <c r="D444" s="95">
        <f>'Participant 6'!D299</f>
        <v>0</v>
      </c>
      <c r="E444" s="128">
        <f>'Participant 6'!E299</f>
        <v>0</v>
      </c>
      <c r="F444" s="81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</row>
    <row r="445" spans="2:58" ht="13.5" customHeight="1" x14ac:dyDescent="0.2">
      <c r="B445" s="97"/>
      <c r="C445" s="87" t="s">
        <v>9</v>
      </c>
      <c r="D445" s="95">
        <f>'Participant 7'!D299</f>
        <v>0</v>
      </c>
      <c r="E445" s="128">
        <f>'Participant 7'!E299</f>
        <v>0</v>
      </c>
      <c r="F445" s="81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</row>
    <row r="446" spans="2:58" ht="13.5" customHeight="1" x14ac:dyDescent="0.2">
      <c r="B446" s="97"/>
      <c r="C446" s="87" t="s">
        <v>10</v>
      </c>
      <c r="D446" s="95">
        <f>'Participant 8'!D299</f>
        <v>0</v>
      </c>
      <c r="E446" s="128">
        <f>'Participant 8'!E299</f>
        <v>0</v>
      </c>
      <c r="F446" s="81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</row>
    <row r="447" spans="2:58" ht="13.5" customHeight="1" x14ac:dyDescent="0.2">
      <c r="B447" s="97"/>
      <c r="C447" s="87" t="s">
        <v>11</v>
      </c>
      <c r="D447" s="95">
        <f>'Participants 9'!D299</f>
        <v>0</v>
      </c>
      <c r="E447" s="128">
        <f>'Participants 9'!E299</f>
        <v>0</v>
      </c>
      <c r="F447" s="81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</row>
    <row r="448" spans="2:58" ht="13.5" customHeight="1" thickBot="1" x14ac:dyDescent="0.25">
      <c r="B448" s="97"/>
      <c r="C448" s="90" t="s">
        <v>12</v>
      </c>
      <c r="D448" s="96">
        <f>'Participant 10'!D299</f>
        <v>0</v>
      </c>
      <c r="E448" s="129">
        <f>'Participant 10'!E299</f>
        <v>0</v>
      </c>
      <c r="F448" s="81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</row>
    <row r="449" spans="2:58" ht="13.5" customHeight="1" thickBot="1" x14ac:dyDescent="0.25">
      <c r="B449" s="145"/>
      <c r="C449" s="146"/>
      <c r="D449" s="146"/>
      <c r="E449" s="147"/>
      <c r="F449" s="81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</row>
    <row r="450" spans="2:58" ht="24" customHeight="1" thickBot="1" x14ac:dyDescent="0.25">
      <c r="B450" s="82" t="str">
        <f>'Participant 1'!B309</f>
        <v>10. Public sector governance</v>
      </c>
      <c r="C450" s="149" t="str">
        <f>'Participant 1'!C309</f>
        <v>10.1 Is the role of the government in reaching your scaling ambition clearly defined?</v>
      </c>
      <c r="D450" s="150"/>
      <c r="E450" s="133" t="s">
        <v>2</v>
      </c>
      <c r="F450" s="113">
        <f>SUM(E451:E460)/(COUNTIF(E451:E460,"&gt;0"))</f>
        <v>1</v>
      </c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</row>
    <row r="451" spans="2:58" ht="13.5" customHeight="1" x14ac:dyDescent="0.2">
      <c r="B451" s="114"/>
      <c r="C451" s="115" t="s">
        <v>3</v>
      </c>
      <c r="D451" s="94">
        <f>'Participant 1'!D309</f>
        <v>0</v>
      </c>
      <c r="E451" s="127">
        <f>'Participant 1'!E309</f>
        <v>1</v>
      </c>
      <c r="F451" s="136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</row>
    <row r="452" spans="2:58" ht="13.5" customHeight="1" thickBot="1" x14ac:dyDescent="0.25">
      <c r="B452" s="116" t="s">
        <v>2</v>
      </c>
      <c r="C452" s="117" t="s">
        <v>4</v>
      </c>
      <c r="D452" s="95">
        <f>'Participant 2'!D309</f>
        <v>0</v>
      </c>
      <c r="E452" s="128">
        <f>'Participant 2'!E309</f>
        <v>0</v>
      </c>
      <c r="F452" s="136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</row>
    <row r="453" spans="2:58" ht="13.5" customHeight="1" thickBot="1" x14ac:dyDescent="0.25">
      <c r="B453" s="118">
        <f>SUM(F450,F462,F474,F486)/4</f>
        <v>1</v>
      </c>
      <c r="C453" s="117" t="s">
        <v>5</v>
      </c>
      <c r="D453" s="95">
        <f>'Participant 3'!D309</f>
        <v>0</v>
      </c>
      <c r="E453" s="128">
        <f>'Participant 3'!E309</f>
        <v>0</v>
      </c>
      <c r="F453" s="136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</row>
    <row r="454" spans="2:58" ht="13.5" customHeight="1" x14ac:dyDescent="0.2">
      <c r="B454" s="114"/>
      <c r="C454" s="117" t="s">
        <v>6</v>
      </c>
      <c r="D454" s="95">
        <f>'Participant 4'!D309</f>
        <v>0</v>
      </c>
      <c r="E454" s="128">
        <f>'Participant 4'!E309</f>
        <v>0</v>
      </c>
      <c r="F454" s="136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</row>
    <row r="455" spans="2:58" ht="13.5" customHeight="1" x14ac:dyDescent="0.2">
      <c r="B455" s="114"/>
      <c r="C455" s="117" t="s">
        <v>7</v>
      </c>
      <c r="D455" s="95">
        <f>'Participant 5'!D309</f>
        <v>0</v>
      </c>
      <c r="E455" s="128">
        <f>'Participant 5'!E309</f>
        <v>0</v>
      </c>
      <c r="F455" s="136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</row>
    <row r="456" spans="2:58" ht="13.5" customHeight="1" x14ac:dyDescent="0.2">
      <c r="B456" s="114"/>
      <c r="C456" s="117" t="s">
        <v>8</v>
      </c>
      <c r="D456" s="95">
        <f>'Participant 6'!D309</f>
        <v>0</v>
      </c>
      <c r="E456" s="128">
        <f>'Participant 6'!E309</f>
        <v>0</v>
      </c>
      <c r="F456" s="136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</row>
    <row r="457" spans="2:58" ht="13.5" customHeight="1" x14ac:dyDescent="0.2">
      <c r="B457" s="114"/>
      <c r="C457" s="117" t="s">
        <v>9</v>
      </c>
      <c r="D457" s="95">
        <f>'Participant 7'!D309</f>
        <v>0</v>
      </c>
      <c r="E457" s="128">
        <f>'Participant 7'!E309</f>
        <v>0</v>
      </c>
      <c r="F457" s="136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</row>
    <row r="458" spans="2:58" ht="13.5" customHeight="1" x14ac:dyDescent="0.2">
      <c r="B458" s="114"/>
      <c r="C458" s="117" t="s">
        <v>10</v>
      </c>
      <c r="D458" s="95">
        <f>'Participant 8'!D309</f>
        <v>0</v>
      </c>
      <c r="E458" s="128">
        <f>'Participant 8'!E309</f>
        <v>0</v>
      </c>
      <c r="F458" s="136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</row>
    <row r="459" spans="2:58" ht="13.5" customHeight="1" x14ac:dyDescent="0.2">
      <c r="B459" s="114"/>
      <c r="C459" s="117" t="s">
        <v>11</v>
      </c>
      <c r="D459" s="95">
        <f>'Participants 9'!D309</f>
        <v>0</v>
      </c>
      <c r="E459" s="128">
        <f>'Participants 9'!E309</f>
        <v>0</v>
      </c>
      <c r="F459" s="136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</row>
    <row r="460" spans="2:58" ht="13.5" customHeight="1" thickBot="1" x14ac:dyDescent="0.25">
      <c r="B460" s="114"/>
      <c r="C460" s="119" t="s">
        <v>12</v>
      </c>
      <c r="D460" s="96">
        <f>'Participant 10'!D309</f>
        <v>0</v>
      </c>
      <c r="E460" s="129">
        <f>'Participant 10'!E309</f>
        <v>0</v>
      </c>
      <c r="F460" s="136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</row>
    <row r="461" spans="2:58" ht="17.100000000000001" customHeight="1" thickBot="1" x14ac:dyDescent="0.25">
      <c r="B461" s="114"/>
      <c r="C461" s="162"/>
      <c r="D461" s="152"/>
      <c r="E461" s="163"/>
      <c r="F461" s="136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</row>
    <row r="462" spans="2:58" ht="18" customHeight="1" thickBot="1" x14ac:dyDescent="0.25">
      <c r="B462" s="114"/>
      <c r="C462" s="164" t="str">
        <f>'Participant 1'!C317</f>
        <v>10.2 Are local and national strategies, policies and regulations conducive to scaling the technology/ practice?</v>
      </c>
      <c r="D462" s="147"/>
      <c r="E462" s="134" t="s">
        <v>2</v>
      </c>
      <c r="F462" s="83">
        <f>SUM(E463:E472)/(COUNTIF(E463:E472,"&gt;0"))</f>
        <v>1</v>
      </c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</row>
    <row r="463" spans="2:58" ht="9.9499999999999993" customHeight="1" x14ac:dyDescent="0.2">
      <c r="B463" s="114"/>
      <c r="C463" s="115" t="s">
        <v>3</v>
      </c>
      <c r="D463" s="94">
        <f>'Participant 1'!D317</f>
        <v>0</v>
      </c>
      <c r="E463" s="127">
        <f>'Participant 1'!E317</f>
        <v>1</v>
      </c>
      <c r="F463" s="136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</row>
    <row r="464" spans="2:58" ht="13.5" customHeight="1" x14ac:dyDescent="0.2">
      <c r="B464" s="114"/>
      <c r="C464" s="117" t="s">
        <v>4</v>
      </c>
      <c r="D464" s="95">
        <f>'Participant 2'!D317</f>
        <v>0</v>
      </c>
      <c r="E464" s="128">
        <f>'Participant 2'!E317</f>
        <v>0</v>
      </c>
      <c r="F464" s="136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</row>
    <row r="465" spans="2:58" ht="13.5" customHeight="1" x14ac:dyDescent="0.2">
      <c r="B465" s="114"/>
      <c r="C465" s="117" t="s">
        <v>5</v>
      </c>
      <c r="D465" s="95">
        <f>'Participant 3'!D317</f>
        <v>0</v>
      </c>
      <c r="E465" s="128">
        <f>'Participant 3'!E317</f>
        <v>0</v>
      </c>
      <c r="F465" s="136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</row>
    <row r="466" spans="2:58" ht="13.5" customHeight="1" x14ac:dyDescent="0.2">
      <c r="B466" s="114"/>
      <c r="C466" s="117" t="s">
        <v>6</v>
      </c>
      <c r="D466" s="95">
        <f>'Participant 4'!D317</f>
        <v>0</v>
      </c>
      <c r="E466" s="128">
        <f>'Participant 4'!E317</f>
        <v>0</v>
      </c>
      <c r="F466" s="136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</row>
    <row r="467" spans="2:58" ht="13.5" customHeight="1" x14ac:dyDescent="0.2">
      <c r="B467" s="114"/>
      <c r="C467" s="117" t="s">
        <v>7</v>
      </c>
      <c r="D467" s="95">
        <f>'Participant 5'!D317</f>
        <v>0</v>
      </c>
      <c r="E467" s="128">
        <f>'Participant 5'!E317</f>
        <v>0</v>
      </c>
      <c r="F467" s="136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</row>
    <row r="468" spans="2:58" ht="13.5" customHeight="1" x14ac:dyDescent="0.2">
      <c r="B468" s="114"/>
      <c r="C468" s="117" t="s">
        <v>8</v>
      </c>
      <c r="D468" s="95">
        <f>'Participant 6'!D317</f>
        <v>0</v>
      </c>
      <c r="E468" s="128">
        <f>'Participant 6'!E317</f>
        <v>0</v>
      </c>
      <c r="F468" s="136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</row>
    <row r="469" spans="2:58" ht="13.5" customHeight="1" x14ac:dyDescent="0.2">
      <c r="B469" s="114"/>
      <c r="C469" s="117" t="s">
        <v>9</v>
      </c>
      <c r="D469" s="95">
        <f>'Participant 7'!D317</f>
        <v>0</v>
      </c>
      <c r="E469" s="128">
        <f>'Participant 7'!E317</f>
        <v>0</v>
      </c>
      <c r="F469" s="136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</row>
    <row r="470" spans="2:58" ht="13.5" customHeight="1" x14ac:dyDescent="0.2">
      <c r="B470" s="114"/>
      <c r="C470" s="117" t="s">
        <v>10</v>
      </c>
      <c r="D470" s="95">
        <f>'Participant 8'!D317</f>
        <v>0</v>
      </c>
      <c r="E470" s="128">
        <f>'Participant 8'!E317</f>
        <v>0</v>
      </c>
      <c r="F470" s="136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</row>
    <row r="471" spans="2:58" ht="13.5" customHeight="1" x14ac:dyDescent="0.2">
      <c r="B471" s="114"/>
      <c r="C471" s="117" t="s">
        <v>11</v>
      </c>
      <c r="D471" s="95">
        <f>'Participants 9'!D317</f>
        <v>0</v>
      </c>
      <c r="E471" s="128">
        <f>'Participants 9'!E317</f>
        <v>0</v>
      </c>
      <c r="F471" s="136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</row>
    <row r="472" spans="2:58" ht="13.5" customHeight="1" thickBot="1" x14ac:dyDescent="0.25">
      <c r="B472" s="114"/>
      <c r="C472" s="119" t="s">
        <v>12</v>
      </c>
      <c r="D472" s="96">
        <f>'Participant 10'!D317</f>
        <v>0</v>
      </c>
      <c r="E472" s="129">
        <f>'Participant 10'!E317</f>
        <v>0</v>
      </c>
      <c r="F472" s="136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</row>
    <row r="473" spans="2:58" ht="13.5" customHeight="1" thickBot="1" x14ac:dyDescent="0.25">
      <c r="B473" s="114"/>
      <c r="C473" s="162"/>
      <c r="D473" s="152"/>
      <c r="E473" s="163"/>
      <c r="F473" s="136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</row>
    <row r="474" spans="2:58" ht="19.5" customHeight="1" thickBot="1" x14ac:dyDescent="0.25">
      <c r="B474" s="120"/>
      <c r="C474" s="164" t="str">
        <f>'Participant 1'!C325</f>
        <v>10.3 Are government agencies actively supporting scaling the innovation?</v>
      </c>
      <c r="D474" s="147"/>
      <c r="E474" s="134" t="s">
        <v>2</v>
      </c>
      <c r="F474" s="83">
        <f>SUM(E475:E484)/(COUNTIF(E475:E484,"&gt;0"))</f>
        <v>1</v>
      </c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</row>
    <row r="475" spans="2:58" ht="14.1" customHeight="1" x14ac:dyDescent="0.2">
      <c r="B475" s="114"/>
      <c r="C475" s="115" t="s">
        <v>3</v>
      </c>
      <c r="D475" s="94">
        <f>'Participant 1'!D325</f>
        <v>0</v>
      </c>
      <c r="E475" s="127">
        <f>'Participant 1'!E325</f>
        <v>1</v>
      </c>
      <c r="F475" s="136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</row>
    <row r="476" spans="2:58" ht="13.5" customHeight="1" x14ac:dyDescent="0.2">
      <c r="B476" s="114"/>
      <c r="C476" s="117" t="s">
        <v>4</v>
      </c>
      <c r="D476" s="95">
        <f>'Participant 2'!D325</f>
        <v>0</v>
      </c>
      <c r="E476" s="128">
        <f>'Participant 2'!E325</f>
        <v>0</v>
      </c>
      <c r="F476" s="136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</row>
    <row r="477" spans="2:58" ht="13.5" customHeight="1" x14ac:dyDescent="0.2">
      <c r="B477" s="114"/>
      <c r="C477" s="117" t="s">
        <v>5</v>
      </c>
      <c r="D477" s="95">
        <f>'Participant 3'!D325</f>
        <v>0</v>
      </c>
      <c r="E477" s="128">
        <f>'Participant 3'!E325</f>
        <v>0</v>
      </c>
      <c r="F477" s="136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</row>
    <row r="478" spans="2:58" ht="13.5" customHeight="1" x14ac:dyDescent="0.2">
      <c r="B478" s="114"/>
      <c r="C478" s="117" t="s">
        <v>6</v>
      </c>
      <c r="D478" s="95">
        <f>'Participant 4'!D325</f>
        <v>0</v>
      </c>
      <c r="E478" s="128">
        <f>'Participant 4'!E325</f>
        <v>0</v>
      </c>
      <c r="F478" s="136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</row>
    <row r="479" spans="2:58" ht="13.5" customHeight="1" x14ac:dyDescent="0.2">
      <c r="B479" s="114"/>
      <c r="C479" s="117" t="s">
        <v>7</v>
      </c>
      <c r="D479" s="95">
        <f>'Participant 5'!D325</f>
        <v>0</v>
      </c>
      <c r="E479" s="128">
        <f>'Participant 5'!E325</f>
        <v>0</v>
      </c>
      <c r="F479" s="136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</row>
    <row r="480" spans="2:58" ht="13.5" customHeight="1" x14ac:dyDescent="0.2">
      <c r="B480" s="114"/>
      <c r="C480" s="117" t="s">
        <v>8</v>
      </c>
      <c r="D480" s="95">
        <f>'Participant 6'!D325</f>
        <v>0</v>
      </c>
      <c r="E480" s="128">
        <f>'Participant 6'!E325</f>
        <v>0</v>
      </c>
      <c r="F480" s="136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</row>
    <row r="481" spans="2:58" ht="13.5" customHeight="1" x14ac:dyDescent="0.2">
      <c r="B481" s="114"/>
      <c r="C481" s="117" t="s">
        <v>9</v>
      </c>
      <c r="D481" s="95">
        <f>'Participant 7'!D325</f>
        <v>0</v>
      </c>
      <c r="E481" s="128">
        <f>'Participant 7'!E325</f>
        <v>0</v>
      </c>
      <c r="F481" s="136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</row>
    <row r="482" spans="2:58" ht="13.5" customHeight="1" x14ac:dyDescent="0.2">
      <c r="B482" s="114"/>
      <c r="C482" s="117" t="s">
        <v>10</v>
      </c>
      <c r="D482" s="95">
        <f>'Participant 8'!D325</f>
        <v>0</v>
      </c>
      <c r="E482" s="128">
        <f>'Participant 8'!E325</f>
        <v>0</v>
      </c>
      <c r="F482" s="136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</row>
    <row r="483" spans="2:58" ht="13.5" customHeight="1" x14ac:dyDescent="0.2">
      <c r="B483" s="114"/>
      <c r="C483" s="117" t="s">
        <v>11</v>
      </c>
      <c r="D483" s="95">
        <f>'Participants 9'!D325</f>
        <v>0</v>
      </c>
      <c r="E483" s="128">
        <f>'Participants 9'!E325</f>
        <v>0</v>
      </c>
      <c r="F483" s="136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</row>
    <row r="484" spans="2:58" ht="13.5" customHeight="1" thickBot="1" x14ac:dyDescent="0.25">
      <c r="B484" s="114"/>
      <c r="C484" s="119" t="s">
        <v>12</v>
      </c>
      <c r="D484" s="96">
        <f>'Participant 10'!D325</f>
        <v>0</v>
      </c>
      <c r="E484" s="129">
        <f>'Participant 10'!E325</f>
        <v>0</v>
      </c>
      <c r="F484" s="136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</row>
    <row r="485" spans="2:58" ht="13.5" customHeight="1" thickBot="1" x14ac:dyDescent="0.25">
      <c r="B485" s="114"/>
      <c r="C485" s="162"/>
      <c r="D485" s="152"/>
      <c r="E485" s="163"/>
      <c r="F485" s="136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</row>
    <row r="486" spans="2:58" ht="19.5" customHeight="1" thickBot="1" x14ac:dyDescent="0.25">
      <c r="B486" s="120"/>
      <c r="C486" s="164" t="str">
        <f>'Participant 1'!C333</f>
        <v>10.4 Are relevant government financing mechanisms (such as subsidies or tariffs) smart and can they be applied to benefit scaling the innovation?</v>
      </c>
      <c r="D486" s="147"/>
      <c r="E486" s="134" t="s">
        <v>2</v>
      </c>
      <c r="F486" s="83">
        <f>SUM(E487:E496)/(COUNTIF(E487:E496,"&gt;0"))</f>
        <v>1</v>
      </c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</row>
    <row r="487" spans="2:58" ht="14.1" customHeight="1" x14ac:dyDescent="0.2">
      <c r="B487" s="114"/>
      <c r="C487" s="115" t="s">
        <v>3</v>
      </c>
      <c r="D487" s="94">
        <f>'Participant 1'!D333</f>
        <v>0</v>
      </c>
      <c r="E487" s="127">
        <f>'Participant 1'!E333</f>
        <v>1</v>
      </c>
      <c r="F487" s="136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</row>
    <row r="488" spans="2:58" ht="13.5" customHeight="1" x14ac:dyDescent="0.2">
      <c r="B488" s="114"/>
      <c r="C488" s="117" t="s">
        <v>4</v>
      </c>
      <c r="D488" s="95">
        <f>'Participant 2'!D333</f>
        <v>0</v>
      </c>
      <c r="E488" s="128">
        <f>'Participant 2'!E333</f>
        <v>0</v>
      </c>
      <c r="F488" s="136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</row>
    <row r="489" spans="2:58" ht="13.5" customHeight="1" x14ac:dyDescent="0.2">
      <c r="B489" s="114"/>
      <c r="C489" s="117" t="s">
        <v>5</v>
      </c>
      <c r="D489" s="95">
        <f>'Participant 3'!D333</f>
        <v>0</v>
      </c>
      <c r="E489" s="128">
        <f>'Participant 3'!E333</f>
        <v>0</v>
      </c>
      <c r="F489" s="136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</row>
    <row r="490" spans="2:58" ht="13.5" customHeight="1" x14ac:dyDescent="0.2">
      <c r="B490" s="114"/>
      <c r="C490" s="117" t="s">
        <v>6</v>
      </c>
      <c r="D490" s="95">
        <f>'Participant 4'!D333</f>
        <v>0</v>
      </c>
      <c r="E490" s="128">
        <f>'Participant 4'!E333</f>
        <v>0</v>
      </c>
      <c r="F490" s="136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</row>
    <row r="491" spans="2:58" ht="13.5" customHeight="1" x14ac:dyDescent="0.2">
      <c r="B491" s="114"/>
      <c r="C491" s="117" t="s">
        <v>7</v>
      </c>
      <c r="D491" s="95">
        <f>'Participant 5'!D333</f>
        <v>0</v>
      </c>
      <c r="E491" s="128">
        <f>'Participant 5'!E333</f>
        <v>0</v>
      </c>
      <c r="F491" s="136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</row>
    <row r="492" spans="2:58" ht="13.5" customHeight="1" x14ac:dyDescent="0.2">
      <c r="B492" s="114"/>
      <c r="C492" s="117" t="s">
        <v>8</v>
      </c>
      <c r="D492" s="95">
        <f>'Participant 6'!D333</f>
        <v>0</v>
      </c>
      <c r="E492" s="128">
        <f>'Participant 6'!E333</f>
        <v>0</v>
      </c>
      <c r="F492" s="136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</row>
    <row r="493" spans="2:58" ht="13.5" customHeight="1" x14ac:dyDescent="0.2">
      <c r="B493" s="114"/>
      <c r="C493" s="117" t="s">
        <v>9</v>
      </c>
      <c r="D493" s="95">
        <f>'Participant 7'!D333</f>
        <v>0</v>
      </c>
      <c r="E493" s="128">
        <f>'Participant 7'!E333</f>
        <v>0</v>
      </c>
      <c r="F493" s="136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</row>
    <row r="494" spans="2:58" ht="13.5" customHeight="1" x14ac:dyDescent="0.2">
      <c r="B494" s="114"/>
      <c r="C494" s="117" t="s">
        <v>10</v>
      </c>
      <c r="D494" s="95">
        <f>'Participant 8'!D333</f>
        <v>0</v>
      </c>
      <c r="E494" s="128">
        <f>'Participant 8'!E333</f>
        <v>0</v>
      </c>
      <c r="F494" s="136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</row>
    <row r="495" spans="2:58" ht="13.5" customHeight="1" x14ac:dyDescent="0.2">
      <c r="B495" s="114"/>
      <c r="C495" s="117" t="s">
        <v>11</v>
      </c>
      <c r="D495" s="95">
        <f>'Participants 9'!D333</f>
        <v>0</v>
      </c>
      <c r="E495" s="128">
        <f>'Participants 9'!E333</f>
        <v>0</v>
      </c>
      <c r="F495" s="136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</row>
    <row r="496" spans="2:58" ht="13.5" customHeight="1" thickBot="1" x14ac:dyDescent="0.25">
      <c r="B496" s="121"/>
      <c r="C496" s="119" t="s">
        <v>12</v>
      </c>
      <c r="D496" s="96">
        <f>'Participant 10'!D333</f>
        <v>0</v>
      </c>
      <c r="E496" s="129">
        <f>'Participant 10'!E333</f>
        <v>0</v>
      </c>
      <c r="F496" s="136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</row>
    <row r="497" spans="2:58" ht="13.5" customHeight="1" x14ac:dyDescent="0.2">
      <c r="B497" s="81"/>
      <c r="C497" s="81"/>
      <c r="D497" s="81"/>
      <c r="E497" s="75"/>
      <c r="F497" s="81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</row>
    <row r="498" spans="2:58" ht="13.5" customHeight="1" x14ac:dyDescent="0.2">
      <c r="B498" s="3"/>
      <c r="C498" s="3"/>
      <c r="D498" s="3"/>
      <c r="E498" s="2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</row>
    <row r="499" spans="2:58" ht="13.5" customHeight="1" x14ac:dyDescent="0.2">
      <c r="B499" s="3"/>
      <c r="C499" s="3"/>
      <c r="D499" s="3"/>
      <c r="E499" s="2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</row>
    <row r="500" spans="2:58" ht="13.5" customHeight="1" x14ac:dyDescent="0.2">
      <c r="B500" s="3"/>
      <c r="C500" s="3"/>
      <c r="D500" s="3"/>
      <c r="E500" s="2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</row>
    <row r="501" spans="2:58" ht="13.5" customHeight="1" x14ac:dyDescent="0.2">
      <c r="B501" s="3"/>
      <c r="C501" s="3"/>
      <c r="D501" s="3"/>
      <c r="E501" s="2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</row>
    <row r="502" spans="2:58" ht="13.5" customHeight="1" x14ac:dyDescent="0.2">
      <c r="B502" s="3"/>
      <c r="C502" s="3"/>
      <c r="D502" s="3"/>
      <c r="E502" s="2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</row>
    <row r="503" spans="2:58" ht="13.5" customHeight="1" x14ac:dyDescent="0.2">
      <c r="B503" s="3"/>
      <c r="C503" s="3"/>
      <c r="D503" s="3"/>
      <c r="E503" s="2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</row>
    <row r="504" spans="2:58" ht="13.5" customHeight="1" x14ac:dyDescent="0.2">
      <c r="B504" s="3"/>
      <c r="C504" s="3"/>
      <c r="D504" s="3"/>
      <c r="E504" s="2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</row>
    <row r="505" spans="2:58" ht="13.5" customHeight="1" x14ac:dyDescent="0.2">
      <c r="B505" s="3"/>
      <c r="C505" s="3"/>
      <c r="D505" s="3"/>
      <c r="E505" s="2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</row>
    <row r="506" spans="2:58" ht="13.5" customHeight="1" x14ac:dyDescent="0.2">
      <c r="B506" s="3"/>
      <c r="C506" s="3"/>
      <c r="D506" s="3"/>
      <c r="E506" s="2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</row>
    <row r="507" spans="2:58" ht="13.5" customHeight="1" x14ac:dyDescent="0.2">
      <c r="B507" s="3"/>
      <c r="C507" s="3"/>
      <c r="D507" s="3"/>
      <c r="E507" s="2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</row>
    <row r="508" spans="2:58" ht="13.5" customHeight="1" x14ac:dyDescent="0.2">
      <c r="B508" s="3"/>
      <c r="C508" s="3"/>
      <c r="D508" s="3"/>
      <c r="E508" s="2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</row>
    <row r="509" spans="2:58" ht="13.5" customHeight="1" x14ac:dyDescent="0.2">
      <c r="B509" s="3"/>
      <c r="C509" s="3"/>
      <c r="D509" s="3"/>
      <c r="E509" s="2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</row>
    <row r="510" spans="2:58" ht="13.5" customHeight="1" x14ac:dyDescent="0.2">
      <c r="B510" s="3"/>
      <c r="C510" s="3"/>
      <c r="D510" s="3"/>
      <c r="E510" s="2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</row>
    <row r="511" spans="2:58" ht="13.5" customHeight="1" x14ac:dyDescent="0.2">
      <c r="B511" s="3"/>
      <c r="C511" s="3"/>
      <c r="D511" s="3"/>
      <c r="E511" s="2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</row>
    <row r="512" spans="2:58" ht="13.5" customHeight="1" x14ac:dyDescent="0.2">
      <c r="B512" s="3"/>
      <c r="C512" s="3"/>
      <c r="D512" s="3"/>
      <c r="E512" s="2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</row>
    <row r="513" spans="2:58" ht="13.5" customHeight="1" x14ac:dyDescent="0.2">
      <c r="B513" s="3"/>
      <c r="C513" s="3"/>
      <c r="D513" s="3"/>
      <c r="E513" s="2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</row>
    <row r="514" spans="2:58" ht="13.5" customHeight="1" x14ac:dyDescent="0.2">
      <c r="B514" s="3"/>
      <c r="C514" s="3"/>
      <c r="D514" s="3"/>
      <c r="E514" s="2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</row>
    <row r="515" spans="2:58" ht="13.5" customHeight="1" x14ac:dyDescent="0.2">
      <c r="B515" s="3"/>
      <c r="C515" s="3"/>
      <c r="D515" s="3"/>
      <c r="E515" s="2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</row>
    <row r="516" spans="2:58" ht="13.5" customHeight="1" x14ac:dyDescent="0.2">
      <c r="B516" s="3"/>
      <c r="C516" s="3"/>
      <c r="D516" s="3"/>
      <c r="E516" s="2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</row>
    <row r="517" spans="2:58" ht="13.5" customHeight="1" x14ac:dyDescent="0.2">
      <c r="B517" s="3"/>
      <c r="C517" s="3"/>
      <c r="D517" s="3"/>
      <c r="E517" s="2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</row>
    <row r="518" spans="2:58" ht="13.5" customHeight="1" x14ac:dyDescent="0.2">
      <c r="B518" s="3"/>
      <c r="C518" s="3"/>
      <c r="D518" s="3"/>
      <c r="E518" s="2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</row>
    <row r="519" spans="2:58" ht="13.5" customHeight="1" x14ac:dyDescent="0.2">
      <c r="B519" s="3"/>
      <c r="C519" s="3"/>
      <c r="D519" s="3"/>
      <c r="E519" s="2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</row>
    <row r="520" spans="2:58" ht="13.5" customHeight="1" x14ac:dyDescent="0.2">
      <c r="B520" s="3"/>
      <c r="C520" s="3"/>
      <c r="D520" s="3"/>
      <c r="E520" s="2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</row>
    <row r="521" spans="2:58" ht="13.5" customHeight="1" x14ac:dyDescent="0.2">
      <c r="B521" s="3"/>
      <c r="C521" s="3"/>
      <c r="D521" s="3"/>
      <c r="E521" s="2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</row>
    <row r="522" spans="2:58" ht="13.5" customHeight="1" x14ac:dyDescent="0.2">
      <c r="B522" s="3"/>
      <c r="C522" s="3"/>
      <c r="D522" s="3"/>
      <c r="E522" s="2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</row>
    <row r="523" spans="2:58" ht="13.5" customHeight="1" x14ac:dyDescent="0.2">
      <c r="B523" s="3"/>
      <c r="C523" s="3"/>
      <c r="D523" s="3"/>
      <c r="E523" s="2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</row>
    <row r="524" spans="2:58" ht="13.5" customHeight="1" x14ac:dyDescent="0.2">
      <c r="B524" s="3"/>
      <c r="C524" s="3"/>
      <c r="D524" s="3"/>
      <c r="E524" s="2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</row>
    <row r="525" spans="2:58" ht="13.5" customHeight="1" x14ac:dyDescent="0.2">
      <c r="B525" s="3"/>
      <c r="C525" s="3"/>
      <c r="D525" s="3"/>
      <c r="E525" s="2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</row>
    <row r="526" spans="2:58" ht="13.5" customHeight="1" x14ac:dyDescent="0.2">
      <c r="B526" s="3"/>
      <c r="C526" s="3"/>
      <c r="D526" s="3"/>
      <c r="E526" s="2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</row>
    <row r="527" spans="2:58" ht="13.5" customHeight="1" x14ac:dyDescent="0.2">
      <c r="B527" s="3"/>
      <c r="C527" s="3"/>
      <c r="D527" s="3"/>
      <c r="E527" s="2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</row>
    <row r="528" spans="2:58" ht="13.5" customHeight="1" x14ac:dyDescent="0.2">
      <c r="B528" s="3"/>
      <c r="C528" s="3"/>
      <c r="D528" s="3"/>
      <c r="E528" s="2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</row>
    <row r="529" spans="2:58" ht="13.5" customHeight="1" x14ac:dyDescent="0.2">
      <c r="B529" s="3"/>
      <c r="C529" s="3"/>
      <c r="D529" s="3"/>
      <c r="E529" s="2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</row>
    <row r="530" spans="2:58" ht="13.5" customHeight="1" x14ac:dyDescent="0.2">
      <c r="B530" s="3"/>
      <c r="C530" s="3"/>
      <c r="D530" s="3"/>
      <c r="E530" s="2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</row>
    <row r="531" spans="2:58" ht="13.5" customHeight="1" x14ac:dyDescent="0.2">
      <c r="B531" s="3"/>
      <c r="C531" s="3"/>
      <c r="D531" s="3"/>
      <c r="E531" s="2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</row>
    <row r="532" spans="2:58" ht="13.5" customHeight="1" x14ac:dyDescent="0.2">
      <c r="B532" s="3"/>
      <c r="C532" s="3"/>
      <c r="D532" s="3"/>
      <c r="E532" s="2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</row>
    <row r="533" spans="2:58" ht="13.5" customHeight="1" x14ac:dyDescent="0.2">
      <c r="B533" s="3"/>
      <c r="C533" s="3"/>
      <c r="D533" s="3"/>
      <c r="E533" s="2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</row>
    <row r="534" spans="2:58" ht="13.5" customHeight="1" x14ac:dyDescent="0.2">
      <c r="B534" s="3"/>
      <c r="C534" s="3"/>
      <c r="D534" s="3"/>
      <c r="E534" s="2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</row>
    <row r="535" spans="2:58" ht="13.5" customHeight="1" x14ac:dyDescent="0.2">
      <c r="B535" s="3"/>
      <c r="C535" s="3"/>
      <c r="D535" s="3"/>
      <c r="E535" s="2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</row>
    <row r="536" spans="2:58" ht="13.5" customHeight="1" x14ac:dyDescent="0.2">
      <c r="B536" s="3"/>
      <c r="C536" s="3"/>
      <c r="D536" s="3"/>
      <c r="E536" s="2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</row>
    <row r="537" spans="2:58" ht="13.5" customHeight="1" x14ac:dyDescent="0.2">
      <c r="B537" s="3"/>
      <c r="C537" s="3"/>
      <c r="D537" s="3"/>
      <c r="E537" s="2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</row>
    <row r="538" spans="2:58" ht="13.5" customHeight="1" x14ac:dyDescent="0.2">
      <c r="B538" s="3"/>
      <c r="C538" s="3"/>
      <c r="D538" s="3"/>
      <c r="E538" s="2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</row>
    <row r="539" spans="2:58" ht="13.5" customHeight="1" x14ac:dyDescent="0.2">
      <c r="B539" s="3"/>
      <c r="C539" s="3"/>
      <c r="D539" s="3"/>
      <c r="E539" s="2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</row>
    <row r="540" spans="2:58" ht="13.5" customHeight="1" x14ac:dyDescent="0.2">
      <c r="B540" s="3"/>
      <c r="C540" s="3"/>
      <c r="D540" s="3"/>
      <c r="E540" s="2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</row>
    <row r="541" spans="2:58" ht="13.5" customHeight="1" x14ac:dyDescent="0.2">
      <c r="B541" s="3"/>
      <c r="C541" s="3"/>
      <c r="D541" s="3"/>
      <c r="E541" s="2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</row>
    <row r="542" spans="2:58" ht="13.5" customHeight="1" x14ac:dyDescent="0.2">
      <c r="B542" s="3"/>
      <c r="C542" s="3"/>
      <c r="D542" s="3"/>
      <c r="E542" s="2"/>
    </row>
    <row r="543" spans="2:58" ht="13.5" customHeight="1" x14ac:dyDescent="0.2">
      <c r="B543" s="3"/>
      <c r="C543" s="3"/>
      <c r="D543" s="3"/>
      <c r="E543" s="2"/>
    </row>
    <row r="544" spans="2:58" ht="13.5" customHeight="1" x14ac:dyDescent="0.2">
      <c r="B544" s="3"/>
      <c r="C544" s="3"/>
      <c r="D544" s="3"/>
      <c r="E544" s="2"/>
    </row>
    <row r="545" spans="2:5" ht="13.5" customHeight="1" x14ac:dyDescent="0.2">
      <c r="B545" s="3"/>
      <c r="C545" s="3"/>
      <c r="D545" s="3"/>
      <c r="E545" s="2"/>
    </row>
    <row r="546" spans="2:5" ht="13.5" customHeight="1" x14ac:dyDescent="0.2">
      <c r="B546" s="3"/>
      <c r="C546" s="3"/>
      <c r="D546" s="3"/>
      <c r="E546" s="2"/>
    </row>
    <row r="547" spans="2:5" ht="13.5" customHeight="1" x14ac:dyDescent="0.2">
      <c r="B547" s="3"/>
      <c r="C547" s="3"/>
      <c r="D547" s="3"/>
      <c r="E547" s="2"/>
    </row>
    <row r="548" spans="2:5" ht="13.5" customHeight="1" x14ac:dyDescent="0.2">
      <c r="B548" s="3"/>
      <c r="C548" s="3"/>
      <c r="D548" s="3"/>
      <c r="E548" s="2"/>
    </row>
    <row r="549" spans="2:5" ht="13.5" customHeight="1" x14ac:dyDescent="0.2">
      <c r="B549" s="3"/>
      <c r="C549" s="3"/>
      <c r="D549" s="3"/>
      <c r="E549" s="2"/>
    </row>
    <row r="550" spans="2:5" ht="13.5" customHeight="1" x14ac:dyDescent="0.2">
      <c r="B550" s="3"/>
      <c r="C550" s="3"/>
      <c r="D550" s="3"/>
      <c r="E550" s="2"/>
    </row>
    <row r="551" spans="2:5" ht="13.5" customHeight="1" x14ac:dyDescent="0.2">
      <c r="B551" s="3"/>
      <c r="C551" s="3"/>
      <c r="D551" s="3"/>
      <c r="E551" s="2"/>
    </row>
    <row r="552" spans="2:5" ht="13.5" customHeight="1" x14ac:dyDescent="0.2">
      <c r="B552" s="3"/>
      <c r="C552" s="3"/>
      <c r="D552" s="3"/>
      <c r="E552" s="2"/>
    </row>
    <row r="553" spans="2:5" ht="13.5" customHeight="1" x14ac:dyDescent="0.2">
      <c r="B553" s="3"/>
      <c r="C553" s="3"/>
      <c r="D553" s="3"/>
      <c r="E553" s="2"/>
    </row>
    <row r="554" spans="2:5" ht="13.5" customHeight="1" x14ac:dyDescent="0.2">
      <c r="B554" s="3"/>
      <c r="C554" s="3"/>
      <c r="D554" s="3"/>
      <c r="E554" s="2"/>
    </row>
    <row r="555" spans="2:5" ht="13.5" customHeight="1" x14ac:dyDescent="0.2">
      <c r="B555" s="3"/>
      <c r="C555" s="3"/>
      <c r="D555" s="3"/>
      <c r="E555" s="2"/>
    </row>
    <row r="556" spans="2:5" ht="13.5" customHeight="1" x14ac:dyDescent="0.2">
      <c r="B556" s="3"/>
      <c r="C556" s="3"/>
      <c r="D556" s="3"/>
      <c r="E556" s="2"/>
    </row>
    <row r="557" spans="2:5" ht="13.5" customHeight="1" x14ac:dyDescent="0.2">
      <c r="B557" s="3"/>
      <c r="C557" s="3"/>
      <c r="D557" s="3"/>
      <c r="E557" s="2"/>
    </row>
    <row r="558" spans="2:5" ht="13.5" customHeight="1" x14ac:dyDescent="0.2">
      <c r="B558" s="3"/>
      <c r="C558" s="3"/>
      <c r="D558" s="3"/>
      <c r="E558" s="2"/>
    </row>
    <row r="559" spans="2:5" ht="13.5" customHeight="1" x14ac:dyDescent="0.2">
      <c r="B559" s="3"/>
      <c r="C559" s="3"/>
      <c r="D559" s="3"/>
      <c r="E559" s="2"/>
    </row>
    <row r="560" spans="2:5" ht="13.5" customHeight="1" x14ac:dyDescent="0.2">
      <c r="B560" s="3"/>
      <c r="C560" s="3"/>
      <c r="D560" s="3"/>
      <c r="E560" s="2"/>
    </row>
    <row r="561" spans="2:5" ht="13.5" customHeight="1" x14ac:dyDescent="0.2">
      <c r="B561" s="3"/>
      <c r="C561" s="3"/>
      <c r="D561" s="3"/>
      <c r="E561" s="2"/>
    </row>
    <row r="562" spans="2:5" ht="13.5" customHeight="1" x14ac:dyDescent="0.2">
      <c r="B562" s="3"/>
      <c r="C562" s="3"/>
      <c r="D562" s="3"/>
      <c r="E562" s="2"/>
    </row>
    <row r="563" spans="2:5" ht="13.5" customHeight="1" x14ac:dyDescent="0.2">
      <c r="B563" s="3"/>
      <c r="C563" s="3"/>
      <c r="D563" s="3"/>
      <c r="E563" s="2"/>
    </row>
    <row r="564" spans="2:5" ht="13.5" customHeight="1" x14ac:dyDescent="0.2">
      <c r="B564" s="3"/>
      <c r="C564" s="3"/>
      <c r="D564" s="3"/>
      <c r="E564" s="2"/>
    </row>
    <row r="565" spans="2:5" ht="13.5" customHeight="1" x14ac:dyDescent="0.2">
      <c r="B565" s="3"/>
      <c r="C565" s="3"/>
      <c r="D565" s="3"/>
      <c r="E565" s="2"/>
    </row>
    <row r="566" spans="2:5" ht="13.5" customHeight="1" x14ac:dyDescent="0.2">
      <c r="B566" s="3"/>
      <c r="C566" s="3"/>
      <c r="D566" s="3"/>
      <c r="E566" s="2"/>
    </row>
    <row r="567" spans="2:5" ht="13.5" customHeight="1" x14ac:dyDescent="0.2">
      <c r="B567" s="3"/>
      <c r="C567" s="3"/>
      <c r="D567" s="3"/>
      <c r="E567" s="2"/>
    </row>
    <row r="568" spans="2:5" ht="13.5" customHeight="1" x14ac:dyDescent="0.2">
      <c r="B568" s="3"/>
      <c r="C568" s="3"/>
      <c r="D568" s="3"/>
      <c r="E568" s="2"/>
    </row>
    <row r="569" spans="2:5" ht="13.5" customHeight="1" x14ac:dyDescent="0.2">
      <c r="B569" s="3"/>
      <c r="C569" s="3"/>
      <c r="D569" s="3"/>
      <c r="E569" s="2"/>
    </row>
    <row r="570" spans="2:5" ht="13.5" customHeight="1" x14ac:dyDescent="0.2">
      <c r="B570" s="3"/>
      <c r="C570" s="3"/>
      <c r="D570" s="3"/>
      <c r="E570" s="2"/>
    </row>
    <row r="571" spans="2:5" ht="13.5" customHeight="1" x14ac:dyDescent="0.2">
      <c r="B571" s="3"/>
      <c r="C571" s="3"/>
      <c r="D571" s="3"/>
      <c r="E571" s="2"/>
    </row>
    <row r="572" spans="2:5" ht="13.5" customHeight="1" x14ac:dyDescent="0.2">
      <c r="B572" s="3"/>
      <c r="C572" s="3"/>
      <c r="D572" s="3"/>
      <c r="E572" s="2"/>
    </row>
    <row r="573" spans="2:5" ht="13.5" customHeight="1" x14ac:dyDescent="0.2">
      <c r="B573" s="3"/>
      <c r="C573" s="3"/>
      <c r="D573" s="3"/>
      <c r="E573" s="2"/>
    </row>
    <row r="574" spans="2:5" ht="13.5" customHeight="1" x14ac:dyDescent="0.2">
      <c r="B574" s="3"/>
      <c r="C574" s="3"/>
      <c r="D574" s="3"/>
      <c r="E574" s="2"/>
    </row>
    <row r="575" spans="2:5" ht="13.5" customHeight="1" x14ac:dyDescent="0.2">
      <c r="B575" s="3"/>
      <c r="C575" s="3"/>
      <c r="D575" s="3"/>
      <c r="E575" s="2"/>
    </row>
    <row r="576" spans="2:5" ht="13.5" customHeight="1" x14ac:dyDescent="0.2">
      <c r="B576" s="3"/>
      <c r="C576" s="3"/>
      <c r="D576" s="3"/>
      <c r="E576" s="2"/>
    </row>
    <row r="577" spans="2:5" ht="13.5" customHeight="1" x14ac:dyDescent="0.2">
      <c r="B577" s="3"/>
      <c r="C577" s="3"/>
      <c r="D577" s="3"/>
      <c r="E577" s="2"/>
    </row>
    <row r="578" spans="2:5" ht="13.5" customHeight="1" x14ac:dyDescent="0.2">
      <c r="B578" s="3"/>
      <c r="C578" s="3"/>
      <c r="D578" s="3"/>
      <c r="E578" s="2"/>
    </row>
    <row r="579" spans="2:5" ht="13.5" customHeight="1" x14ac:dyDescent="0.2">
      <c r="B579" s="3"/>
      <c r="C579" s="3"/>
      <c r="D579" s="3"/>
      <c r="E579" s="2"/>
    </row>
    <row r="580" spans="2:5" ht="13.5" customHeight="1" x14ac:dyDescent="0.2">
      <c r="B580" s="3"/>
      <c r="C580" s="3"/>
      <c r="D580" s="3"/>
      <c r="E580" s="2"/>
    </row>
    <row r="581" spans="2:5" ht="13.5" customHeight="1" x14ac:dyDescent="0.2">
      <c r="B581" s="3"/>
      <c r="C581" s="3"/>
      <c r="D581" s="3"/>
      <c r="E581" s="2"/>
    </row>
    <row r="582" spans="2:5" ht="13.5" customHeight="1" x14ac:dyDescent="0.2">
      <c r="B582" s="3"/>
      <c r="C582" s="3"/>
      <c r="D582" s="3"/>
      <c r="E582" s="2"/>
    </row>
    <row r="583" spans="2:5" ht="13.5" customHeight="1" x14ac:dyDescent="0.2">
      <c r="B583" s="3"/>
      <c r="C583" s="3"/>
      <c r="D583" s="3"/>
      <c r="E583" s="2"/>
    </row>
    <row r="584" spans="2:5" ht="13.5" customHeight="1" x14ac:dyDescent="0.2">
      <c r="B584" s="3"/>
      <c r="C584" s="3"/>
      <c r="D584" s="3"/>
      <c r="E584" s="2"/>
    </row>
    <row r="585" spans="2:5" ht="13.5" customHeight="1" x14ac:dyDescent="0.2">
      <c r="B585" s="3"/>
      <c r="C585" s="3"/>
      <c r="D585" s="3"/>
      <c r="E585" s="2"/>
    </row>
    <row r="586" spans="2:5" ht="13.5" customHeight="1" x14ac:dyDescent="0.2">
      <c r="B586" s="3"/>
      <c r="C586" s="3"/>
      <c r="D586" s="3"/>
      <c r="E586" s="2"/>
    </row>
    <row r="587" spans="2:5" ht="13.5" customHeight="1" x14ac:dyDescent="0.2">
      <c r="B587" s="3"/>
      <c r="C587" s="3"/>
      <c r="D587" s="3"/>
      <c r="E587" s="2"/>
    </row>
    <row r="588" spans="2:5" ht="13.5" customHeight="1" x14ac:dyDescent="0.2">
      <c r="B588" s="3"/>
      <c r="C588" s="3"/>
      <c r="D588" s="3"/>
      <c r="E588" s="2"/>
    </row>
    <row r="589" spans="2:5" ht="13.5" customHeight="1" x14ac:dyDescent="0.2">
      <c r="B589" s="3"/>
      <c r="C589" s="3"/>
      <c r="D589" s="3"/>
      <c r="E589" s="2"/>
    </row>
    <row r="590" spans="2:5" ht="13.5" customHeight="1" x14ac:dyDescent="0.2">
      <c r="B590" s="3"/>
      <c r="C590" s="3"/>
      <c r="D590" s="3"/>
      <c r="E590" s="2"/>
    </row>
    <row r="591" spans="2:5" ht="13.5" customHeight="1" x14ac:dyDescent="0.2">
      <c r="B591" s="3"/>
      <c r="C591" s="3"/>
      <c r="D591" s="3"/>
      <c r="E591" s="2"/>
    </row>
    <row r="592" spans="2:5" ht="13.5" customHeight="1" x14ac:dyDescent="0.2">
      <c r="B592" s="3"/>
      <c r="C592" s="3"/>
      <c r="D592" s="3"/>
      <c r="E592" s="2"/>
    </row>
    <row r="593" spans="2:5" ht="13.5" customHeight="1" x14ac:dyDescent="0.2">
      <c r="B593" s="3"/>
      <c r="C593" s="3"/>
      <c r="D593" s="3"/>
      <c r="E593" s="2"/>
    </row>
    <row r="594" spans="2:5" ht="13.5" customHeight="1" x14ac:dyDescent="0.2">
      <c r="B594" s="3"/>
      <c r="C594" s="3"/>
      <c r="D594" s="3"/>
      <c r="E594" s="2"/>
    </row>
    <row r="595" spans="2:5" ht="13.5" customHeight="1" x14ac:dyDescent="0.2">
      <c r="B595" s="3"/>
      <c r="C595" s="3"/>
      <c r="D595" s="3"/>
      <c r="E595" s="2"/>
    </row>
    <row r="596" spans="2:5" ht="13.5" customHeight="1" x14ac:dyDescent="0.2">
      <c r="B596" s="3"/>
      <c r="C596" s="3"/>
      <c r="D596" s="3"/>
      <c r="E596" s="2"/>
    </row>
    <row r="597" spans="2:5" ht="13.5" customHeight="1" x14ac:dyDescent="0.2">
      <c r="B597" s="3"/>
      <c r="C597" s="3"/>
      <c r="D597" s="3"/>
      <c r="E597" s="2"/>
    </row>
    <row r="598" spans="2:5" ht="13.5" customHeight="1" x14ac:dyDescent="0.2">
      <c r="B598" s="3"/>
      <c r="C598" s="3"/>
      <c r="D598" s="3"/>
      <c r="E598" s="2"/>
    </row>
    <row r="599" spans="2:5" ht="13.5" customHeight="1" x14ac:dyDescent="0.2">
      <c r="B599" s="3"/>
      <c r="C599" s="3"/>
      <c r="D599" s="3"/>
      <c r="E599" s="2"/>
    </row>
    <row r="600" spans="2:5" ht="13.5" customHeight="1" x14ac:dyDescent="0.2">
      <c r="B600" s="3"/>
      <c r="C600" s="3"/>
      <c r="D600" s="3"/>
      <c r="E600" s="2"/>
    </row>
    <row r="601" spans="2:5" ht="13.5" customHeight="1" x14ac:dyDescent="0.2">
      <c r="B601" s="3"/>
      <c r="C601" s="3"/>
      <c r="D601" s="3"/>
      <c r="E601" s="2"/>
    </row>
    <row r="602" spans="2:5" ht="13.5" customHeight="1" x14ac:dyDescent="0.2">
      <c r="B602" s="3"/>
      <c r="C602" s="3"/>
      <c r="D602" s="3"/>
      <c r="E602" s="2"/>
    </row>
    <row r="603" spans="2:5" ht="13.5" customHeight="1" x14ac:dyDescent="0.2">
      <c r="B603" s="3"/>
      <c r="C603" s="3"/>
      <c r="D603" s="3"/>
      <c r="E603" s="2"/>
    </row>
    <row r="604" spans="2:5" ht="13.5" customHeight="1" x14ac:dyDescent="0.2">
      <c r="B604" s="3"/>
      <c r="C604" s="3"/>
      <c r="D604" s="3"/>
      <c r="E604" s="2"/>
    </row>
    <row r="605" spans="2:5" ht="13.5" customHeight="1" x14ac:dyDescent="0.2">
      <c r="B605" s="3"/>
      <c r="C605" s="3"/>
      <c r="D605" s="3"/>
      <c r="E605" s="2"/>
    </row>
    <row r="606" spans="2:5" ht="13.5" customHeight="1" x14ac:dyDescent="0.2">
      <c r="B606" s="3"/>
      <c r="C606" s="3"/>
      <c r="D606" s="3"/>
      <c r="E606" s="2"/>
    </row>
    <row r="607" spans="2:5" ht="13.5" customHeight="1" x14ac:dyDescent="0.2">
      <c r="B607" s="3"/>
      <c r="C607" s="3"/>
      <c r="D607" s="3"/>
      <c r="E607" s="2"/>
    </row>
    <row r="608" spans="2:5" ht="13.5" customHeight="1" x14ac:dyDescent="0.2">
      <c r="B608" s="3"/>
      <c r="C608" s="3"/>
      <c r="D608" s="3"/>
      <c r="E608" s="2"/>
    </row>
    <row r="609" spans="2:5" ht="13.5" customHeight="1" x14ac:dyDescent="0.2">
      <c r="B609" s="3"/>
      <c r="C609" s="3"/>
      <c r="D609" s="3"/>
      <c r="E609" s="2"/>
    </row>
    <row r="610" spans="2:5" ht="13.5" customHeight="1" x14ac:dyDescent="0.2">
      <c r="B610" s="3"/>
      <c r="C610" s="3"/>
      <c r="D610" s="3"/>
      <c r="E610" s="2"/>
    </row>
    <row r="611" spans="2:5" ht="13.5" customHeight="1" x14ac:dyDescent="0.2">
      <c r="B611" s="3"/>
      <c r="C611" s="3"/>
      <c r="D611" s="3"/>
      <c r="E611" s="2"/>
    </row>
    <row r="612" spans="2:5" ht="13.5" customHeight="1" x14ac:dyDescent="0.2">
      <c r="B612" s="3"/>
      <c r="C612" s="3"/>
      <c r="D612" s="3"/>
      <c r="E612" s="2"/>
    </row>
    <row r="613" spans="2:5" ht="13.5" customHeight="1" x14ac:dyDescent="0.2">
      <c r="B613" s="3"/>
      <c r="C613" s="3"/>
      <c r="D613" s="3"/>
      <c r="E613" s="2"/>
    </row>
    <row r="614" spans="2:5" ht="13.5" customHeight="1" x14ac:dyDescent="0.2">
      <c r="B614" s="3"/>
      <c r="C614" s="3"/>
      <c r="D614" s="3"/>
      <c r="E614" s="2"/>
    </row>
    <row r="615" spans="2:5" ht="13.5" customHeight="1" x14ac:dyDescent="0.2">
      <c r="B615" s="3"/>
      <c r="C615" s="3"/>
      <c r="D615" s="3"/>
      <c r="E615" s="2"/>
    </row>
    <row r="616" spans="2:5" ht="13.5" customHeight="1" x14ac:dyDescent="0.2">
      <c r="B616" s="3"/>
      <c r="C616" s="3"/>
      <c r="D616" s="3"/>
      <c r="E616" s="2"/>
    </row>
    <row r="617" spans="2:5" ht="13.5" customHeight="1" x14ac:dyDescent="0.2">
      <c r="B617" s="3"/>
      <c r="C617" s="3"/>
      <c r="D617" s="3"/>
      <c r="E617" s="2"/>
    </row>
    <row r="618" spans="2:5" ht="13.5" customHeight="1" x14ac:dyDescent="0.2">
      <c r="B618" s="3"/>
      <c r="C618" s="3"/>
      <c r="D618" s="3"/>
      <c r="E618" s="2"/>
    </row>
    <row r="619" spans="2:5" ht="13.5" customHeight="1" x14ac:dyDescent="0.2">
      <c r="B619" s="3"/>
      <c r="C619" s="3"/>
      <c r="D619" s="3"/>
      <c r="E619" s="2"/>
    </row>
    <row r="620" spans="2:5" ht="13.5" customHeight="1" x14ac:dyDescent="0.2">
      <c r="B620" s="3"/>
      <c r="C620" s="3"/>
      <c r="D620" s="3"/>
      <c r="E620" s="2"/>
    </row>
    <row r="621" spans="2:5" ht="13.5" customHeight="1" x14ac:dyDescent="0.2">
      <c r="B621" s="3"/>
      <c r="C621" s="3"/>
      <c r="D621" s="3"/>
      <c r="E621" s="2"/>
    </row>
    <row r="622" spans="2:5" ht="13.5" customHeight="1" x14ac:dyDescent="0.2">
      <c r="B622" s="3"/>
      <c r="C622" s="3"/>
      <c r="D622" s="3"/>
      <c r="E622" s="2"/>
    </row>
    <row r="623" spans="2:5" ht="13.5" customHeight="1" x14ac:dyDescent="0.2">
      <c r="B623" s="3"/>
      <c r="C623" s="3"/>
      <c r="D623" s="3"/>
      <c r="E623" s="2"/>
    </row>
    <row r="624" spans="2:5" ht="13.5" customHeight="1" x14ac:dyDescent="0.2">
      <c r="B624" s="3"/>
      <c r="C624" s="3"/>
      <c r="D624" s="3"/>
      <c r="E624" s="2"/>
    </row>
    <row r="625" spans="2:5" ht="13.5" customHeight="1" x14ac:dyDescent="0.2">
      <c r="B625" s="3"/>
      <c r="C625" s="3"/>
      <c r="D625" s="3"/>
      <c r="E625" s="2"/>
    </row>
    <row r="626" spans="2:5" ht="13.5" customHeight="1" x14ac:dyDescent="0.2">
      <c r="B626" s="3"/>
      <c r="C626" s="3"/>
      <c r="D626" s="3"/>
      <c r="E626" s="2"/>
    </row>
    <row r="627" spans="2:5" ht="13.5" customHeight="1" x14ac:dyDescent="0.2">
      <c r="B627" s="3"/>
      <c r="C627" s="3"/>
      <c r="D627" s="3"/>
      <c r="E627" s="2"/>
    </row>
    <row r="628" spans="2:5" ht="13.5" customHeight="1" x14ac:dyDescent="0.2">
      <c r="B628" s="3"/>
      <c r="C628" s="3"/>
      <c r="D628" s="3"/>
      <c r="E628" s="2"/>
    </row>
    <row r="629" spans="2:5" ht="13.5" customHeight="1" x14ac:dyDescent="0.2">
      <c r="B629" s="3"/>
      <c r="C629" s="3"/>
      <c r="D629" s="3"/>
      <c r="E629" s="2"/>
    </row>
    <row r="630" spans="2:5" ht="13.5" customHeight="1" x14ac:dyDescent="0.2">
      <c r="B630" s="3"/>
      <c r="C630" s="3"/>
      <c r="D630" s="3"/>
      <c r="E630" s="2"/>
    </row>
    <row r="631" spans="2:5" ht="13.5" customHeight="1" x14ac:dyDescent="0.2">
      <c r="B631" s="3"/>
      <c r="C631" s="3"/>
      <c r="D631" s="3"/>
      <c r="E631" s="2"/>
    </row>
    <row r="632" spans="2:5" ht="13.5" customHeight="1" x14ac:dyDescent="0.2">
      <c r="B632" s="3"/>
      <c r="C632" s="3"/>
      <c r="D632" s="3"/>
      <c r="E632" s="2"/>
    </row>
    <row r="633" spans="2:5" ht="13.5" customHeight="1" x14ac:dyDescent="0.2">
      <c r="B633" s="3"/>
      <c r="C633" s="3"/>
      <c r="D633" s="3"/>
      <c r="E633" s="2"/>
    </row>
    <row r="634" spans="2:5" ht="13.5" customHeight="1" x14ac:dyDescent="0.2">
      <c r="B634" s="3"/>
      <c r="C634" s="3"/>
      <c r="D634" s="3"/>
      <c r="E634" s="2"/>
    </row>
    <row r="635" spans="2:5" ht="13.5" customHeight="1" x14ac:dyDescent="0.2">
      <c r="B635" s="3"/>
      <c r="C635" s="3"/>
      <c r="D635" s="3"/>
      <c r="E635" s="2"/>
    </row>
    <row r="636" spans="2:5" ht="13.5" customHeight="1" x14ac:dyDescent="0.2">
      <c r="B636" s="3"/>
      <c r="C636" s="3"/>
      <c r="D636" s="3"/>
      <c r="E636" s="2"/>
    </row>
    <row r="637" spans="2:5" ht="13.5" customHeight="1" x14ac:dyDescent="0.2">
      <c r="B637" s="3"/>
      <c r="C637" s="3"/>
      <c r="D637" s="3"/>
      <c r="E637" s="2"/>
    </row>
    <row r="638" spans="2:5" ht="13.5" customHeight="1" x14ac:dyDescent="0.2">
      <c r="B638" s="3"/>
      <c r="C638" s="3"/>
      <c r="D638" s="3"/>
      <c r="E638" s="2"/>
    </row>
    <row r="639" spans="2:5" ht="13.5" customHeight="1" x14ac:dyDescent="0.2">
      <c r="B639" s="3"/>
      <c r="C639" s="3"/>
      <c r="D639" s="3"/>
      <c r="E639" s="2"/>
    </row>
    <row r="640" spans="2:5" ht="13.5" customHeight="1" x14ac:dyDescent="0.2">
      <c r="B640" s="3"/>
      <c r="C640" s="3"/>
      <c r="D640" s="3"/>
      <c r="E640" s="2"/>
    </row>
    <row r="641" spans="2:5" ht="13.5" customHeight="1" x14ac:dyDescent="0.2">
      <c r="B641" s="3"/>
      <c r="C641" s="3"/>
      <c r="D641" s="3"/>
      <c r="E641" s="2"/>
    </row>
    <row r="642" spans="2:5" ht="13.5" customHeight="1" x14ac:dyDescent="0.2">
      <c r="B642" s="3"/>
      <c r="C642" s="3"/>
      <c r="D642" s="3"/>
      <c r="E642" s="2"/>
    </row>
    <row r="643" spans="2:5" ht="13.5" customHeight="1" x14ac:dyDescent="0.2">
      <c r="B643" s="3"/>
      <c r="C643" s="3"/>
      <c r="D643" s="3"/>
      <c r="E643" s="2"/>
    </row>
    <row r="644" spans="2:5" ht="13.5" customHeight="1" x14ac:dyDescent="0.2">
      <c r="B644" s="3"/>
      <c r="C644" s="3"/>
      <c r="D644" s="3"/>
      <c r="E644" s="2"/>
    </row>
    <row r="645" spans="2:5" ht="13.5" customHeight="1" x14ac:dyDescent="0.2">
      <c r="B645" s="3"/>
      <c r="C645" s="3"/>
      <c r="D645" s="3"/>
      <c r="E645" s="2"/>
    </row>
    <row r="646" spans="2:5" ht="13.5" customHeight="1" x14ac:dyDescent="0.2">
      <c r="B646" s="3"/>
      <c r="C646" s="3"/>
      <c r="D646" s="3"/>
      <c r="E646" s="2"/>
    </row>
    <row r="647" spans="2:5" ht="13.5" customHeight="1" x14ac:dyDescent="0.2">
      <c r="B647" s="3"/>
      <c r="C647" s="3"/>
      <c r="D647" s="3"/>
      <c r="E647" s="2"/>
    </row>
    <row r="648" spans="2:5" ht="13.5" customHeight="1" x14ac:dyDescent="0.2">
      <c r="B648" s="3"/>
      <c r="C648" s="3"/>
      <c r="D648" s="3"/>
      <c r="E648" s="2"/>
    </row>
    <row r="649" spans="2:5" ht="13.5" customHeight="1" x14ac:dyDescent="0.2">
      <c r="B649" s="3"/>
      <c r="C649" s="3"/>
      <c r="D649" s="3"/>
      <c r="E649" s="2"/>
    </row>
    <row r="650" spans="2:5" ht="13.5" customHeight="1" x14ac:dyDescent="0.2">
      <c r="B650" s="3"/>
      <c r="C650" s="3"/>
      <c r="D650" s="3"/>
      <c r="E650" s="2"/>
    </row>
    <row r="651" spans="2:5" ht="13.5" customHeight="1" x14ac:dyDescent="0.2">
      <c r="B651" s="3"/>
      <c r="C651" s="3"/>
      <c r="D651" s="3"/>
      <c r="E651" s="2"/>
    </row>
    <row r="652" spans="2:5" ht="13.5" customHeight="1" x14ac:dyDescent="0.2">
      <c r="B652" s="3"/>
      <c r="C652" s="3"/>
      <c r="D652" s="3"/>
      <c r="E652" s="2"/>
    </row>
    <row r="653" spans="2:5" ht="13.5" customHeight="1" x14ac:dyDescent="0.2">
      <c r="B653" s="3"/>
      <c r="C653" s="3"/>
      <c r="D653" s="3"/>
      <c r="E653" s="2"/>
    </row>
    <row r="654" spans="2:5" ht="13.5" customHeight="1" x14ac:dyDescent="0.2">
      <c r="B654" s="3"/>
      <c r="C654" s="3"/>
      <c r="D654" s="3"/>
      <c r="E654" s="2"/>
    </row>
    <row r="655" spans="2:5" ht="13.5" customHeight="1" x14ac:dyDescent="0.2">
      <c r="B655" s="3"/>
      <c r="C655" s="3"/>
      <c r="D655" s="3"/>
      <c r="E655" s="2"/>
    </row>
    <row r="656" spans="2:5" ht="13.5" customHeight="1" x14ac:dyDescent="0.2">
      <c r="B656" s="3"/>
      <c r="C656" s="3"/>
      <c r="D656" s="3"/>
      <c r="E656" s="2"/>
    </row>
    <row r="657" spans="2:5" ht="13.5" customHeight="1" x14ac:dyDescent="0.2">
      <c r="B657" s="3"/>
      <c r="C657" s="3"/>
      <c r="D657" s="3"/>
      <c r="E657" s="2"/>
    </row>
    <row r="658" spans="2:5" ht="13.5" customHeight="1" x14ac:dyDescent="0.2">
      <c r="B658" s="3"/>
      <c r="C658" s="3"/>
      <c r="D658" s="3"/>
      <c r="E658" s="2"/>
    </row>
    <row r="659" spans="2:5" ht="13.5" customHeight="1" x14ac:dyDescent="0.2">
      <c r="B659" s="3"/>
      <c r="C659" s="3"/>
      <c r="D659" s="3"/>
      <c r="E659" s="2"/>
    </row>
    <row r="660" spans="2:5" ht="13.5" customHeight="1" x14ac:dyDescent="0.2">
      <c r="B660" s="3"/>
      <c r="C660" s="3"/>
      <c r="D660" s="3"/>
      <c r="E660" s="2"/>
    </row>
    <row r="661" spans="2:5" ht="13.5" customHeight="1" x14ac:dyDescent="0.2">
      <c r="B661" s="3"/>
      <c r="C661" s="3"/>
      <c r="D661" s="3"/>
      <c r="E661" s="2"/>
    </row>
    <row r="662" spans="2:5" ht="13.5" customHeight="1" x14ac:dyDescent="0.2">
      <c r="B662" s="3"/>
      <c r="C662" s="3"/>
      <c r="D662" s="3"/>
      <c r="E662" s="2"/>
    </row>
    <row r="663" spans="2:5" ht="13.5" customHeight="1" x14ac:dyDescent="0.2">
      <c r="B663" s="3"/>
      <c r="C663" s="3"/>
      <c r="D663" s="3"/>
      <c r="E663" s="2"/>
    </row>
    <row r="664" spans="2:5" ht="13.5" customHeight="1" x14ac:dyDescent="0.2">
      <c r="B664" s="3"/>
      <c r="C664" s="3"/>
      <c r="D664" s="3"/>
      <c r="E664" s="2"/>
    </row>
    <row r="665" spans="2:5" ht="13.5" customHeight="1" x14ac:dyDescent="0.2">
      <c r="B665" s="3"/>
      <c r="C665" s="3"/>
      <c r="D665" s="3"/>
      <c r="E665" s="2"/>
    </row>
    <row r="666" spans="2:5" ht="13.5" customHeight="1" x14ac:dyDescent="0.2">
      <c r="B666" s="3"/>
      <c r="C666" s="3"/>
      <c r="D666" s="3"/>
      <c r="E666" s="2"/>
    </row>
    <row r="667" spans="2:5" ht="13.5" customHeight="1" x14ac:dyDescent="0.2">
      <c r="B667" s="3"/>
      <c r="C667" s="3"/>
      <c r="D667" s="3"/>
      <c r="E667" s="2"/>
    </row>
    <row r="668" spans="2:5" ht="13.5" customHeight="1" x14ac:dyDescent="0.2">
      <c r="B668" s="3"/>
      <c r="C668" s="3"/>
      <c r="D668" s="3"/>
      <c r="E668" s="2"/>
    </row>
    <row r="669" spans="2:5" ht="13.5" customHeight="1" x14ac:dyDescent="0.2">
      <c r="B669" s="3"/>
      <c r="C669" s="3"/>
      <c r="D669" s="3"/>
      <c r="E669" s="2"/>
    </row>
    <row r="670" spans="2:5" ht="13.5" customHeight="1" x14ac:dyDescent="0.2">
      <c r="B670" s="3"/>
      <c r="C670" s="3"/>
      <c r="D670" s="3"/>
      <c r="E670" s="2"/>
    </row>
    <row r="671" spans="2:5" ht="13.5" customHeight="1" x14ac:dyDescent="0.2">
      <c r="B671" s="3"/>
      <c r="C671" s="3"/>
      <c r="D671" s="3"/>
      <c r="E671" s="2"/>
    </row>
    <row r="672" spans="2:5" ht="13.5" customHeight="1" x14ac:dyDescent="0.2">
      <c r="B672" s="3"/>
      <c r="C672" s="3"/>
      <c r="D672" s="3"/>
      <c r="E672" s="2"/>
    </row>
    <row r="673" spans="2:5" ht="13.5" customHeight="1" x14ac:dyDescent="0.2">
      <c r="B673" s="3"/>
      <c r="C673" s="3"/>
      <c r="D673" s="3"/>
      <c r="E673" s="2"/>
    </row>
    <row r="674" spans="2:5" ht="13.5" customHeight="1" x14ac:dyDescent="0.2">
      <c r="B674" s="3"/>
      <c r="C674" s="3"/>
      <c r="D674" s="3"/>
      <c r="E674" s="2"/>
    </row>
    <row r="675" spans="2:5" ht="13.5" customHeight="1" x14ac:dyDescent="0.2">
      <c r="B675" s="3"/>
      <c r="C675" s="3"/>
      <c r="D675" s="3"/>
      <c r="E675" s="2"/>
    </row>
    <row r="676" spans="2:5" ht="13.5" customHeight="1" x14ac:dyDescent="0.2">
      <c r="B676" s="3"/>
      <c r="C676" s="3"/>
      <c r="D676" s="3"/>
      <c r="E676" s="2"/>
    </row>
    <row r="677" spans="2:5" ht="13.5" customHeight="1" x14ac:dyDescent="0.2">
      <c r="B677" s="3"/>
      <c r="C677" s="3"/>
      <c r="D677" s="3"/>
      <c r="E677" s="2"/>
    </row>
    <row r="678" spans="2:5" ht="13.5" customHeight="1" x14ac:dyDescent="0.2">
      <c r="B678" s="3"/>
      <c r="C678" s="3"/>
      <c r="D678" s="3"/>
      <c r="E678" s="2"/>
    </row>
    <row r="679" spans="2:5" ht="13.5" customHeight="1" x14ac:dyDescent="0.2">
      <c r="B679" s="3"/>
      <c r="C679" s="3"/>
      <c r="D679" s="3"/>
      <c r="E679" s="2"/>
    </row>
    <row r="680" spans="2:5" ht="13.5" customHeight="1" x14ac:dyDescent="0.2">
      <c r="B680" s="3"/>
      <c r="C680" s="3"/>
      <c r="D680" s="3"/>
      <c r="E680" s="2"/>
    </row>
    <row r="681" spans="2:5" ht="13.5" customHeight="1" x14ac:dyDescent="0.2">
      <c r="B681" s="3"/>
      <c r="C681" s="3"/>
      <c r="D681" s="3"/>
      <c r="E681" s="2"/>
    </row>
    <row r="682" spans="2:5" ht="13.5" customHeight="1" x14ac:dyDescent="0.2">
      <c r="B682" s="3"/>
      <c r="C682" s="3"/>
      <c r="D682" s="3"/>
      <c r="E682" s="2"/>
    </row>
    <row r="683" spans="2:5" ht="13.5" customHeight="1" x14ac:dyDescent="0.2">
      <c r="B683" s="3"/>
      <c r="C683" s="3"/>
      <c r="D683" s="3"/>
      <c r="E683" s="2"/>
    </row>
    <row r="684" spans="2:5" ht="13.5" customHeight="1" x14ac:dyDescent="0.2">
      <c r="B684" s="3"/>
      <c r="C684" s="3"/>
      <c r="D684" s="3"/>
      <c r="E684" s="2"/>
    </row>
    <row r="685" spans="2:5" ht="13.5" customHeight="1" x14ac:dyDescent="0.2">
      <c r="B685" s="3"/>
      <c r="C685" s="3"/>
      <c r="D685" s="3"/>
      <c r="E685" s="2"/>
    </row>
    <row r="686" spans="2:5" ht="13.5" customHeight="1" x14ac:dyDescent="0.2">
      <c r="B686" s="3"/>
      <c r="C686" s="3"/>
      <c r="D686" s="3"/>
      <c r="E686" s="2"/>
    </row>
    <row r="687" spans="2:5" ht="13.5" customHeight="1" x14ac:dyDescent="0.2"/>
    <row r="688" spans="2:5" ht="13.5" customHeight="1" x14ac:dyDescent="0.2"/>
    <row r="689" ht="13.5" customHeight="1" x14ac:dyDescent="0.2"/>
    <row r="690" ht="13.5" customHeight="1" x14ac:dyDescent="0.2"/>
    <row r="691" ht="13.5" customHeight="1" x14ac:dyDescent="0.2"/>
    <row r="692" ht="13.5" customHeight="1" x14ac:dyDescent="0.2"/>
    <row r="693" ht="13.5" customHeight="1" x14ac:dyDescent="0.2"/>
    <row r="694" ht="13.5" customHeight="1" x14ac:dyDescent="0.2"/>
    <row r="695" ht="13.5" customHeight="1" x14ac:dyDescent="0.2"/>
    <row r="696" ht="13.5" customHeight="1" x14ac:dyDescent="0.2"/>
    <row r="697" ht="13.5" customHeight="1" x14ac:dyDescent="0.2"/>
    <row r="698" ht="13.5" customHeight="1" x14ac:dyDescent="0.2"/>
    <row r="699" ht="13.5" customHeight="1" x14ac:dyDescent="0.2"/>
    <row r="700" ht="13.5" customHeight="1" x14ac:dyDescent="0.2"/>
    <row r="701" ht="13.5" customHeight="1" x14ac:dyDescent="0.2"/>
    <row r="702" ht="13.5" customHeight="1" x14ac:dyDescent="0.2"/>
    <row r="703" ht="13.5" customHeight="1" x14ac:dyDescent="0.2"/>
    <row r="704" ht="13.5" customHeight="1" x14ac:dyDescent="0.2"/>
    <row r="705" ht="13.5" customHeight="1" x14ac:dyDescent="0.2"/>
    <row r="706" ht="13.5" customHeight="1" x14ac:dyDescent="0.2"/>
    <row r="707" ht="13.5" customHeight="1" x14ac:dyDescent="0.2"/>
    <row r="708" ht="13.5" customHeight="1" x14ac:dyDescent="0.2"/>
    <row r="709" ht="13.5" customHeight="1" x14ac:dyDescent="0.2"/>
    <row r="710" ht="13.5" customHeight="1" x14ac:dyDescent="0.2"/>
    <row r="711" ht="13.5" customHeight="1" x14ac:dyDescent="0.2"/>
    <row r="712" ht="13.5" customHeight="1" x14ac:dyDescent="0.2"/>
    <row r="713" ht="13.5" customHeight="1" x14ac:dyDescent="0.2"/>
    <row r="714" ht="13.5" customHeight="1" x14ac:dyDescent="0.2"/>
    <row r="715" ht="13.5" customHeight="1" x14ac:dyDescent="0.2"/>
    <row r="716" ht="13.5" customHeight="1" x14ac:dyDescent="0.2"/>
    <row r="717" ht="13.5" customHeight="1" x14ac:dyDescent="0.2"/>
    <row r="718" ht="13.5" customHeight="1" x14ac:dyDescent="0.2"/>
    <row r="719" ht="13.5" customHeight="1" x14ac:dyDescent="0.2"/>
    <row r="720" ht="13.5" customHeight="1" x14ac:dyDescent="0.2"/>
    <row r="721" ht="13.5" customHeight="1" x14ac:dyDescent="0.2"/>
    <row r="722" ht="13.5" customHeight="1" x14ac:dyDescent="0.2"/>
    <row r="723" ht="13.5" customHeight="1" x14ac:dyDescent="0.2"/>
    <row r="724" ht="13.5" customHeight="1" x14ac:dyDescent="0.2"/>
    <row r="725" ht="13.5" customHeight="1" x14ac:dyDescent="0.2"/>
    <row r="726" ht="13.5" customHeight="1" x14ac:dyDescent="0.2"/>
    <row r="727" ht="13.5" customHeight="1" x14ac:dyDescent="0.2"/>
    <row r="728" ht="13.5" customHeight="1" x14ac:dyDescent="0.2"/>
    <row r="729" ht="13.5" customHeight="1" x14ac:dyDescent="0.2"/>
    <row r="730" ht="13.5" customHeight="1" x14ac:dyDescent="0.2"/>
    <row r="731" ht="13.5" customHeight="1" x14ac:dyDescent="0.2"/>
    <row r="732" ht="13.5" customHeight="1" x14ac:dyDescent="0.2"/>
    <row r="733" ht="13.5" customHeight="1" x14ac:dyDescent="0.2"/>
    <row r="734" ht="13.5" customHeight="1" x14ac:dyDescent="0.2"/>
    <row r="735" ht="13.5" customHeight="1" x14ac:dyDescent="0.2"/>
    <row r="736" ht="13.5" customHeight="1" x14ac:dyDescent="0.2"/>
    <row r="737" ht="13.5" customHeight="1" x14ac:dyDescent="0.2"/>
    <row r="738" ht="13.5" customHeight="1" x14ac:dyDescent="0.2"/>
    <row r="739" ht="13.5" customHeight="1" x14ac:dyDescent="0.2"/>
    <row r="740" ht="13.5" customHeight="1" x14ac:dyDescent="0.2"/>
    <row r="741" ht="13.5" customHeight="1" x14ac:dyDescent="0.2"/>
    <row r="742" ht="13.5" customHeight="1" x14ac:dyDescent="0.2"/>
    <row r="743" ht="13.5" customHeight="1" x14ac:dyDescent="0.2"/>
    <row r="744" ht="13.5" customHeight="1" x14ac:dyDescent="0.2"/>
    <row r="745" ht="13.5" customHeight="1" x14ac:dyDescent="0.2"/>
    <row r="746" ht="13.5" customHeight="1" x14ac:dyDescent="0.2"/>
    <row r="747" ht="13.5" customHeight="1" x14ac:dyDescent="0.2"/>
    <row r="748" ht="13.5" customHeight="1" x14ac:dyDescent="0.2"/>
    <row r="749" ht="13.5" customHeight="1" x14ac:dyDescent="0.2"/>
    <row r="750" ht="13.5" customHeight="1" x14ac:dyDescent="0.2"/>
    <row r="751" ht="13.5" customHeight="1" x14ac:dyDescent="0.2"/>
    <row r="752" ht="13.5" customHeight="1" x14ac:dyDescent="0.2"/>
    <row r="753" ht="13.5" customHeight="1" x14ac:dyDescent="0.2"/>
    <row r="754" ht="13.5" customHeight="1" x14ac:dyDescent="0.2"/>
    <row r="755" ht="13.5" customHeight="1" x14ac:dyDescent="0.2"/>
    <row r="756" ht="13.5" customHeight="1" x14ac:dyDescent="0.2"/>
    <row r="757" ht="13.5" customHeight="1" x14ac:dyDescent="0.2"/>
    <row r="758" ht="13.5" customHeight="1" x14ac:dyDescent="0.2"/>
    <row r="759" ht="13.5" customHeight="1" x14ac:dyDescent="0.2"/>
    <row r="760" ht="13.5" customHeight="1" x14ac:dyDescent="0.2"/>
    <row r="761" ht="13.5" customHeight="1" x14ac:dyDescent="0.2"/>
    <row r="762" ht="13.5" customHeight="1" x14ac:dyDescent="0.2"/>
    <row r="763" ht="13.5" customHeight="1" x14ac:dyDescent="0.2"/>
    <row r="764" ht="13.5" customHeight="1" x14ac:dyDescent="0.2"/>
    <row r="765" ht="13.5" customHeight="1" x14ac:dyDescent="0.2"/>
    <row r="766" ht="13.5" customHeight="1" x14ac:dyDescent="0.2"/>
    <row r="767" ht="13.5" customHeight="1" x14ac:dyDescent="0.2"/>
    <row r="768" ht="13.5" customHeight="1" x14ac:dyDescent="0.2"/>
    <row r="769" ht="13.5" customHeight="1" x14ac:dyDescent="0.2"/>
    <row r="770" ht="13.5" customHeight="1" x14ac:dyDescent="0.2"/>
    <row r="771" ht="13.5" customHeight="1" x14ac:dyDescent="0.2"/>
    <row r="772" ht="13.5" customHeight="1" x14ac:dyDescent="0.2"/>
    <row r="773" ht="13.5" customHeight="1" x14ac:dyDescent="0.2"/>
    <row r="774" ht="13.5" customHeight="1" x14ac:dyDescent="0.2"/>
    <row r="775" ht="13.5" customHeight="1" x14ac:dyDescent="0.2"/>
    <row r="776" ht="13.5" customHeight="1" x14ac:dyDescent="0.2"/>
    <row r="777" ht="13.5" customHeight="1" x14ac:dyDescent="0.2"/>
    <row r="778" ht="13.5" customHeight="1" x14ac:dyDescent="0.2"/>
    <row r="779" ht="13.5" customHeight="1" x14ac:dyDescent="0.2"/>
    <row r="780" ht="13.5" customHeight="1" x14ac:dyDescent="0.2"/>
    <row r="781" ht="13.5" customHeight="1" x14ac:dyDescent="0.2"/>
    <row r="782" ht="13.5" customHeight="1" x14ac:dyDescent="0.2"/>
    <row r="783" ht="13.5" customHeight="1" x14ac:dyDescent="0.2"/>
    <row r="784" ht="13.5" customHeight="1" x14ac:dyDescent="0.2"/>
    <row r="785" ht="13.5" customHeight="1" x14ac:dyDescent="0.2"/>
    <row r="786" ht="13.5" customHeight="1" x14ac:dyDescent="0.2"/>
    <row r="787" ht="13.5" customHeight="1" x14ac:dyDescent="0.2"/>
    <row r="788" ht="13.5" customHeight="1" x14ac:dyDescent="0.2"/>
    <row r="789" ht="13.5" customHeight="1" x14ac:dyDescent="0.2"/>
    <row r="790" ht="13.5" customHeight="1" x14ac:dyDescent="0.2"/>
    <row r="791" ht="13.5" customHeight="1" x14ac:dyDescent="0.2"/>
    <row r="792" ht="13.5" customHeight="1" x14ac:dyDescent="0.2"/>
    <row r="793" ht="13.5" customHeight="1" x14ac:dyDescent="0.2"/>
    <row r="794" ht="13.5" customHeight="1" x14ac:dyDescent="0.2"/>
    <row r="795" ht="13.5" customHeight="1" x14ac:dyDescent="0.2"/>
    <row r="796" ht="13.5" customHeight="1" x14ac:dyDescent="0.2"/>
    <row r="797" ht="13.5" customHeight="1" x14ac:dyDescent="0.2"/>
    <row r="798" ht="13.5" customHeight="1" x14ac:dyDescent="0.2"/>
    <row r="799" ht="13.5" customHeight="1" x14ac:dyDescent="0.2"/>
    <row r="800" ht="13.5" customHeight="1" x14ac:dyDescent="0.2"/>
    <row r="801" ht="13.5" customHeight="1" x14ac:dyDescent="0.2"/>
    <row r="802" ht="13.5" customHeight="1" x14ac:dyDescent="0.2"/>
    <row r="803" ht="13.5" customHeight="1" x14ac:dyDescent="0.2"/>
    <row r="804" ht="13.5" customHeight="1" x14ac:dyDescent="0.2"/>
    <row r="805" ht="13.5" customHeight="1" x14ac:dyDescent="0.2"/>
    <row r="806" ht="13.5" customHeight="1" x14ac:dyDescent="0.2"/>
    <row r="807" ht="13.5" customHeight="1" x14ac:dyDescent="0.2"/>
    <row r="808" ht="13.5" customHeight="1" x14ac:dyDescent="0.2"/>
    <row r="809" ht="13.5" customHeight="1" x14ac:dyDescent="0.2"/>
    <row r="810" ht="13.5" customHeight="1" x14ac:dyDescent="0.2"/>
    <row r="811" ht="13.5" customHeight="1" x14ac:dyDescent="0.2"/>
    <row r="812" ht="13.5" customHeight="1" x14ac:dyDescent="0.2"/>
    <row r="813" ht="13.5" customHeight="1" x14ac:dyDescent="0.2"/>
    <row r="814" ht="13.5" customHeight="1" x14ac:dyDescent="0.2"/>
    <row r="815" ht="13.5" customHeight="1" x14ac:dyDescent="0.2"/>
    <row r="816" ht="13.5" customHeight="1" x14ac:dyDescent="0.2"/>
    <row r="817" ht="13.5" customHeight="1" x14ac:dyDescent="0.2"/>
    <row r="818" ht="13.5" customHeight="1" x14ac:dyDescent="0.2"/>
    <row r="819" ht="13.5" customHeight="1" x14ac:dyDescent="0.2"/>
    <row r="820" ht="13.5" customHeight="1" x14ac:dyDescent="0.2"/>
    <row r="821" ht="13.5" customHeight="1" x14ac:dyDescent="0.2"/>
    <row r="822" ht="13.5" customHeight="1" x14ac:dyDescent="0.2"/>
    <row r="823" ht="13.5" customHeight="1" x14ac:dyDescent="0.2"/>
    <row r="824" ht="13.5" customHeight="1" x14ac:dyDescent="0.2"/>
    <row r="825" ht="13.5" customHeight="1" x14ac:dyDescent="0.2"/>
    <row r="826" ht="13.5" customHeight="1" x14ac:dyDescent="0.2"/>
    <row r="827" ht="13.5" customHeight="1" x14ac:dyDescent="0.2"/>
    <row r="828" ht="13.5" customHeight="1" x14ac:dyDescent="0.2"/>
    <row r="829" ht="13.5" customHeight="1" x14ac:dyDescent="0.2"/>
    <row r="830" ht="13.5" customHeight="1" x14ac:dyDescent="0.2"/>
    <row r="831" ht="13.5" customHeight="1" x14ac:dyDescent="0.2"/>
    <row r="832" ht="13.5" customHeight="1" x14ac:dyDescent="0.2"/>
    <row r="833" ht="13.5" customHeight="1" x14ac:dyDescent="0.2"/>
    <row r="834" ht="13.5" customHeight="1" x14ac:dyDescent="0.2"/>
    <row r="835" ht="13.5" customHeight="1" x14ac:dyDescent="0.2"/>
    <row r="836" ht="13.5" customHeight="1" x14ac:dyDescent="0.2"/>
    <row r="837" ht="13.5" customHeight="1" x14ac:dyDescent="0.2"/>
    <row r="838" ht="13.5" customHeight="1" x14ac:dyDescent="0.2"/>
    <row r="839" ht="13.5" customHeight="1" x14ac:dyDescent="0.2"/>
    <row r="840" ht="13.5" customHeight="1" x14ac:dyDescent="0.2"/>
    <row r="841" ht="13.5" customHeight="1" x14ac:dyDescent="0.2"/>
    <row r="842" ht="13.5" customHeight="1" x14ac:dyDescent="0.2"/>
    <row r="843" ht="13.5" customHeight="1" x14ac:dyDescent="0.2"/>
    <row r="844" ht="13.5" customHeight="1" x14ac:dyDescent="0.2"/>
    <row r="845" ht="13.5" customHeight="1" x14ac:dyDescent="0.2"/>
    <row r="846" ht="13.5" customHeight="1" x14ac:dyDescent="0.2"/>
    <row r="847" ht="13.5" customHeight="1" x14ac:dyDescent="0.2"/>
    <row r="848" ht="13.5" customHeight="1" x14ac:dyDescent="0.2"/>
    <row r="849" ht="13.5" customHeight="1" x14ac:dyDescent="0.2"/>
    <row r="850" ht="13.5" customHeight="1" x14ac:dyDescent="0.2"/>
    <row r="851" ht="13.5" customHeight="1" x14ac:dyDescent="0.2"/>
    <row r="852" ht="13.5" customHeight="1" x14ac:dyDescent="0.2"/>
    <row r="853" ht="13.5" customHeight="1" x14ac:dyDescent="0.2"/>
    <row r="854" ht="13.5" customHeight="1" x14ac:dyDescent="0.2"/>
    <row r="855" ht="13.5" customHeight="1" x14ac:dyDescent="0.2"/>
    <row r="856" ht="13.5" customHeight="1" x14ac:dyDescent="0.2"/>
    <row r="857" ht="13.5" customHeight="1" x14ac:dyDescent="0.2"/>
    <row r="858" ht="13.5" customHeight="1" x14ac:dyDescent="0.2"/>
    <row r="859" ht="13.5" customHeight="1" x14ac:dyDescent="0.2"/>
    <row r="860" ht="13.5" customHeight="1" x14ac:dyDescent="0.2"/>
    <row r="861" ht="13.5" customHeight="1" x14ac:dyDescent="0.2"/>
    <row r="862" ht="13.5" customHeight="1" x14ac:dyDescent="0.2"/>
  </sheetData>
  <mergeCells count="95">
    <mergeCell ref="B2:B4"/>
    <mergeCell ref="C42:E42"/>
    <mergeCell ref="C55:D55"/>
    <mergeCell ref="C78:E78"/>
    <mergeCell ref="C114:E114"/>
    <mergeCell ref="B102:E102"/>
    <mergeCell ref="C103:D103"/>
    <mergeCell ref="C67:D67"/>
    <mergeCell ref="C66:E66"/>
    <mergeCell ref="B54:E54"/>
    <mergeCell ref="C43:D43"/>
    <mergeCell ref="E30:E31"/>
    <mergeCell ref="C2:E4"/>
    <mergeCell ref="C5:D5"/>
    <mergeCell ref="C29:E29"/>
    <mergeCell ref="C90:E90"/>
    <mergeCell ref="C212:E212"/>
    <mergeCell ref="C201:D201"/>
    <mergeCell ref="B200:E200"/>
    <mergeCell ref="E164:E165"/>
    <mergeCell ref="C164:D165"/>
    <mergeCell ref="C176:E176"/>
    <mergeCell ref="C177:D177"/>
    <mergeCell ref="C188:E188"/>
    <mergeCell ref="C189:D189"/>
    <mergeCell ref="C163:E163"/>
    <mergeCell ref="C339:E339"/>
    <mergeCell ref="E323:E324"/>
    <mergeCell ref="C115:D115"/>
    <mergeCell ref="C126:E126"/>
    <mergeCell ref="C127:D128"/>
    <mergeCell ref="C139:E139"/>
    <mergeCell ref="C140:D140"/>
    <mergeCell ref="E127:E128"/>
    <mergeCell ref="B248:E248"/>
    <mergeCell ref="C249:D249"/>
    <mergeCell ref="B151:E151"/>
    <mergeCell ref="C237:D237"/>
    <mergeCell ref="C236:E236"/>
    <mergeCell ref="C152:D152"/>
    <mergeCell ref="C224:E224"/>
    <mergeCell ref="C213:D213"/>
    <mergeCell ref="B297:E297"/>
    <mergeCell ref="C309:E309"/>
    <mergeCell ref="C298:D298"/>
    <mergeCell ref="C310:D311"/>
    <mergeCell ref="E310:E311"/>
    <mergeCell ref="C340:D340"/>
    <mergeCell ref="C352:D352"/>
    <mergeCell ref="C389:D389"/>
    <mergeCell ref="C412:E412"/>
    <mergeCell ref="C401:D401"/>
    <mergeCell ref="B400:E400"/>
    <mergeCell ref="C376:E376"/>
    <mergeCell ref="C364:D365"/>
    <mergeCell ref="E364:E365"/>
    <mergeCell ref="C377:D377"/>
    <mergeCell ref="F310:F311"/>
    <mergeCell ref="F323:F324"/>
    <mergeCell ref="F364:F365"/>
    <mergeCell ref="F413:F414"/>
    <mergeCell ref="C17:D18"/>
    <mergeCell ref="E17:E18"/>
    <mergeCell ref="C30:D31"/>
    <mergeCell ref="C322:E322"/>
    <mergeCell ref="C323:D324"/>
    <mergeCell ref="C260:E260"/>
    <mergeCell ref="C286:D286"/>
    <mergeCell ref="C285:E285"/>
    <mergeCell ref="C274:D274"/>
    <mergeCell ref="E261:E262"/>
    <mergeCell ref="C261:D262"/>
    <mergeCell ref="C273:E273"/>
    <mergeCell ref="F17:F18"/>
    <mergeCell ref="F30:F31"/>
    <mergeCell ref="F164:F165"/>
    <mergeCell ref="F127:F128"/>
    <mergeCell ref="F261:F262"/>
    <mergeCell ref="C485:E485"/>
    <mergeCell ref="C486:D486"/>
    <mergeCell ref="C461:E461"/>
    <mergeCell ref="C474:D474"/>
    <mergeCell ref="C473:E473"/>
    <mergeCell ref="C462:D462"/>
    <mergeCell ref="B449:E449"/>
    <mergeCell ref="C437:E437"/>
    <mergeCell ref="C450:D450"/>
    <mergeCell ref="C388:E388"/>
    <mergeCell ref="B351:E351"/>
    <mergeCell ref="C363:E363"/>
    <mergeCell ref="C413:D414"/>
    <mergeCell ref="E413:E414"/>
    <mergeCell ref="C438:D438"/>
    <mergeCell ref="C425:E425"/>
    <mergeCell ref="C426:D426"/>
  </mergeCell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Y1082"/>
  <sheetViews>
    <sheetView workbookViewId="0">
      <selection activeCell="E5" sqref="E5:E12"/>
    </sheetView>
  </sheetViews>
  <sheetFormatPr defaultColWidth="14.375" defaultRowHeight="15" customHeight="1" x14ac:dyDescent="0.2"/>
  <cols>
    <col min="1" max="1" width="4.375" style="3" customWidth="1"/>
    <col min="2" max="2" width="12.375" customWidth="1"/>
    <col min="3" max="3" width="69.875" customWidth="1"/>
    <col min="4" max="4" width="39.625" style="6" customWidth="1"/>
    <col min="5" max="5" width="13.375" style="9" customWidth="1"/>
    <col min="6" max="6" width="9.125" style="3" customWidth="1"/>
    <col min="7" max="21" width="8.625" style="3" customWidth="1"/>
    <col min="22" max="26" width="8.625" customWidth="1"/>
  </cols>
  <sheetData>
    <row r="1" spans="1:50" s="3" customFormat="1" ht="13.5" customHeight="1" thickBot="1" x14ac:dyDescent="0.25">
      <c r="A1" s="2"/>
      <c r="B1" s="2"/>
      <c r="C1" s="2"/>
      <c r="D1" s="4"/>
      <c r="E1" s="7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50" ht="13.5" customHeight="1" x14ac:dyDescent="0.2">
      <c r="A2" s="2"/>
      <c r="B2" s="180" t="s">
        <v>17</v>
      </c>
      <c r="C2" s="180" t="s">
        <v>1</v>
      </c>
      <c r="D2" s="180" t="s">
        <v>45</v>
      </c>
      <c r="E2" s="180" t="s">
        <v>46</v>
      </c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</row>
    <row r="3" spans="1:50" ht="13.5" customHeight="1" x14ac:dyDescent="0.2">
      <c r="A3" s="2"/>
      <c r="B3" s="235"/>
      <c r="C3" s="235"/>
      <c r="D3" s="235"/>
      <c r="E3" s="235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</row>
    <row r="4" spans="1:50" ht="13.5" customHeight="1" thickBot="1" x14ac:dyDescent="0.25">
      <c r="A4" s="2"/>
      <c r="B4" s="236"/>
      <c r="C4" s="235"/>
      <c r="D4" s="236"/>
      <c r="E4" s="236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</row>
    <row r="5" spans="1:50" ht="33" customHeight="1" x14ac:dyDescent="0.2">
      <c r="A5" s="2"/>
      <c r="B5" s="271" t="str">
        <f>'Participant 1'!B5:B35</f>
        <v>1. Technology/ practice</v>
      </c>
      <c r="C5" s="67" t="str">
        <f>'Participant 1'!C5</f>
        <v>1.1 Is your innovation relevant to your target group?</v>
      </c>
      <c r="D5" s="238"/>
      <c r="E5" s="217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</row>
    <row r="6" spans="1:50" ht="13.5" customHeight="1" x14ac:dyDescent="0.2">
      <c r="A6" s="2"/>
      <c r="B6" s="272"/>
      <c r="C6" s="68">
        <f>'Participant 1'!C6</f>
        <v>0</v>
      </c>
      <c r="D6" s="239"/>
      <c r="E6" s="223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</row>
    <row r="7" spans="1:50" ht="13.5" customHeight="1" x14ac:dyDescent="0.2">
      <c r="A7" s="2"/>
      <c r="B7" s="272"/>
      <c r="C7" s="69" t="str">
        <f>'Participant 1'!C7</f>
        <v>Considerations</v>
      </c>
      <c r="D7" s="239"/>
      <c r="E7" s="223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</row>
    <row r="8" spans="1:50" ht="13.5" customHeight="1" x14ac:dyDescent="0.2">
      <c r="A8" s="2"/>
      <c r="B8" s="272"/>
      <c r="C8" s="69" t="str">
        <f>'Participant 1'!C8</f>
        <v xml:space="preserve">- The target group is well-defined. You know who is, and who is not targeted </v>
      </c>
      <c r="D8" s="239"/>
      <c r="E8" s="223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</row>
    <row r="9" spans="1:50" ht="13.5" customHeight="1" x14ac:dyDescent="0.2">
      <c r="A9" s="2"/>
      <c r="B9" s="272"/>
      <c r="C9" s="69" t="str">
        <f>'Participant 1'!C9</f>
        <v>- The problem of the target group is well-defined, important and still up to date</v>
      </c>
      <c r="D9" s="239"/>
      <c r="E9" s="223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</row>
    <row r="10" spans="1:50" ht="13.5" customHeight="1" x14ac:dyDescent="0.2">
      <c r="A10" s="2"/>
      <c r="B10" s="272"/>
      <c r="C10" s="69" t="str">
        <f>'Participant 1'!C10</f>
        <v>- The innovation directly addresses the problem</v>
      </c>
      <c r="D10" s="239"/>
      <c r="E10" s="223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</row>
    <row r="11" spans="1:50" ht="13.5" customHeight="1" x14ac:dyDescent="0.2">
      <c r="A11" s="2"/>
      <c r="B11" s="272"/>
      <c r="C11" s="69">
        <f>'Participant 1'!C11</f>
        <v>0</v>
      </c>
      <c r="D11" s="239"/>
      <c r="E11" s="223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</row>
    <row r="12" spans="1:50" ht="13.5" customHeight="1" thickBot="1" x14ac:dyDescent="0.25">
      <c r="A12" s="2"/>
      <c r="B12" s="272"/>
      <c r="C12" s="69">
        <f>'Participant 1'!C12</f>
        <v>0</v>
      </c>
      <c r="D12" s="240"/>
      <c r="E12" s="224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</row>
    <row r="13" spans="1:50" s="1" customFormat="1" ht="20.100000000000001" customHeight="1" x14ac:dyDescent="0.2">
      <c r="A13" s="2"/>
      <c r="B13" s="272"/>
      <c r="C13" s="67" t="str">
        <f>'Participant 1'!C13</f>
        <v>1.2 Does the innovation have a comparative advantage over existing alternatives?</v>
      </c>
      <c r="D13" s="238"/>
      <c r="E13" s="217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</row>
    <row r="14" spans="1:50" s="1" customFormat="1" ht="13.5" customHeight="1" x14ac:dyDescent="0.2">
      <c r="A14" s="2"/>
      <c r="B14" s="272"/>
      <c r="C14" s="68">
        <f>'Participant 1'!C14</f>
        <v>0</v>
      </c>
      <c r="D14" s="239"/>
      <c r="E14" s="223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</row>
    <row r="15" spans="1:50" s="1" customFormat="1" ht="13.5" customHeight="1" x14ac:dyDescent="0.2">
      <c r="A15" s="2"/>
      <c r="B15" s="272"/>
      <c r="C15" s="69" t="str">
        <f>'Participant 1'!C15</f>
        <v>Considerations:</v>
      </c>
      <c r="D15" s="239"/>
      <c r="E15" s="223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</row>
    <row r="16" spans="1:50" s="1" customFormat="1" ht="13.5" customHeight="1" x14ac:dyDescent="0.2">
      <c r="A16" s="2"/>
      <c r="B16" s="272"/>
      <c r="C16" s="69" t="str">
        <f>'Participant 1'!C16</f>
        <v>- The innovation has significant, observable advantages over alternative technologies/practices that address the same problem of the target group</v>
      </c>
      <c r="D16" s="239"/>
      <c r="E16" s="223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</row>
    <row r="17" spans="1:50" s="1" customFormat="1" ht="13.5" customHeight="1" x14ac:dyDescent="0.2">
      <c r="A17" s="2"/>
      <c r="B17" s="272"/>
      <c r="C17" s="69" t="str">
        <f>'Participant 1'!C17</f>
        <v>- Sound evidence from respected institutions/persons on the innovation’s benefits is available.</v>
      </c>
      <c r="D17" s="239"/>
      <c r="E17" s="223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</row>
    <row r="18" spans="1:50" s="1" customFormat="1" ht="13.5" customHeight="1" x14ac:dyDescent="0.2">
      <c r="A18" s="2"/>
      <c r="B18" s="272"/>
      <c r="C18" s="69" t="str">
        <f>'Participant 1'!C18</f>
        <v>- The majority of the target group that piloted the innovation is convinced of the comparative advantages</v>
      </c>
      <c r="D18" s="239"/>
      <c r="E18" s="223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</row>
    <row r="19" spans="1:50" s="1" customFormat="1" ht="13.5" customHeight="1" x14ac:dyDescent="0.2">
      <c r="A19" s="2"/>
      <c r="B19" s="272"/>
      <c r="C19" s="69">
        <f>'Participant 1'!C19</f>
        <v>0</v>
      </c>
      <c r="D19" s="239"/>
      <c r="E19" s="223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</row>
    <row r="20" spans="1:50" s="1" customFormat="1" ht="13.5" customHeight="1" thickBot="1" x14ac:dyDescent="0.25">
      <c r="A20" s="2"/>
      <c r="B20" s="272"/>
      <c r="C20" s="69">
        <f>'Participant 1'!C20</f>
        <v>0</v>
      </c>
      <c r="D20" s="240"/>
      <c r="E20" s="224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</row>
    <row r="21" spans="1:50" ht="22.5" customHeight="1" x14ac:dyDescent="0.2">
      <c r="A21" s="2"/>
      <c r="B21" s="272"/>
      <c r="C21" s="67" t="str">
        <f>'Participant 1'!C21</f>
        <v>1.3 Is the innovation easy to adopt?</v>
      </c>
      <c r="D21" s="238"/>
      <c r="E21" s="217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</row>
    <row r="22" spans="1:50" ht="13.5" customHeight="1" x14ac:dyDescent="0.2">
      <c r="A22" s="2"/>
      <c r="B22" s="272"/>
      <c r="C22" s="68">
        <f>'Participant 1'!C22</f>
        <v>0</v>
      </c>
      <c r="D22" s="239"/>
      <c r="E22" s="223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</row>
    <row r="23" spans="1:50" ht="13.5" customHeight="1" x14ac:dyDescent="0.2">
      <c r="A23" s="2"/>
      <c r="B23" s="272"/>
      <c r="C23" s="69" t="str">
        <f>'Participant 1'!C23</f>
        <v>Considerations:</v>
      </c>
      <c r="D23" s="239"/>
      <c r="E23" s="223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</row>
    <row r="24" spans="1:50" ht="13.5" customHeight="1" x14ac:dyDescent="0.2">
      <c r="A24" s="2"/>
      <c r="B24" s="272"/>
      <c r="C24" s="69" t="str">
        <f>'Participant 1'!C24</f>
        <v>- The innovation is available to the entire target group (adequate supply)</v>
      </c>
      <c r="D24" s="239"/>
      <c r="E24" s="223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</row>
    <row r="25" spans="1:50" ht="13.5" customHeight="1" x14ac:dyDescent="0.2">
      <c r="A25" s="2"/>
      <c r="B25" s="272"/>
      <c r="C25" s="69" t="str">
        <f>'Participant 1'!C25</f>
        <v xml:space="preserve">- The innovation is accessible to the entire target group  </v>
      </c>
      <c r="D25" s="239"/>
      <c r="E25" s="223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</row>
    <row r="26" spans="1:50" ht="13.5" customHeight="1" x14ac:dyDescent="0.2">
      <c r="A26" s="2"/>
      <c r="B26" s="272"/>
      <c r="C26" s="69" t="str">
        <f>'Participant 1'!C26</f>
        <v xml:space="preserve">- The innovation is affordable for the entire target group </v>
      </c>
      <c r="D26" s="239"/>
      <c r="E26" s="223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</row>
    <row r="27" spans="1:50" ht="13.5" customHeight="1" x14ac:dyDescent="0.2">
      <c r="A27" s="2"/>
      <c r="B27" s="272"/>
      <c r="C27" s="69" t="str">
        <f>'Participant 1'!C27</f>
        <v>- After adoption, users can easily go back to the technology/ practice they used before</v>
      </c>
      <c r="D27" s="239"/>
      <c r="E27" s="223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</row>
    <row r="28" spans="1:50" ht="13.5" customHeight="1" thickBot="1" x14ac:dyDescent="0.25">
      <c r="A28" s="2"/>
      <c r="B28" s="272"/>
      <c r="C28" s="70">
        <f>'Participant 1'!C28</f>
        <v>0</v>
      </c>
      <c r="D28" s="239"/>
      <c r="E28" s="224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</row>
    <row r="29" spans="1:50" ht="20.100000000000001" customHeight="1" x14ac:dyDescent="0.2">
      <c r="A29" s="2"/>
      <c r="B29" s="272"/>
      <c r="C29" s="67" t="str">
        <f>'Participant 1'!C29</f>
        <v>1.4 Is the innovation compatible with local circumstances and preferences?</v>
      </c>
      <c r="D29" s="301"/>
      <c r="E29" s="266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</row>
    <row r="30" spans="1:50" ht="13.5" customHeight="1" x14ac:dyDescent="0.2">
      <c r="A30" s="2"/>
      <c r="B30" s="272"/>
      <c r="C30" s="68">
        <f>'Participant 1'!C30</f>
        <v>0</v>
      </c>
      <c r="D30" s="302"/>
      <c r="E30" s="267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</row>
    <row r="31" spans="1:50" ht="13.5" customHeight="1" x14ac:dyDescent="0.2">
      <c r="A31" s="2"/>
      <c r="B31" s="272"/>
      <c r="C31" s="69" t="str">
        <f>'Participant 1'!C31</f>
        <v>Considerations</v>
      </c>
      <c r="D31" s="302"/>
      <c r="E31" s="267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</row>
    <row r="32" spans="1:50" ht="13.5" customHeight="1" x14ac:dyDescent="0.2">
      <c r="A32" s="2"/>
      <c r="B32" s="272"/>
      <c r="C32" s="69" t="str">
        <f>'Participant 1'!C32</f>
        <v>- Proof exists that local perceptions of the innovation are favorable</v>
      </c>
      <c r="D32" s="302"/>
      <c r="E32" s="267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</row>
    <row r="33" spans="1:50" ht="13.5" customHeight="1" x14ac:dyDescent="0.2">
      <c r="A33" s="2"/>
      <c r="B33" s="272"/>
      <c r="C33" s="69" t="str">
        <f>'Participant 1'!C33</f>
        <v>- The technology/practice can easily be modified to local environmental and social circumstances</v>
      </c>
      <c r="D33" s="302"/>
      <c r="E33" s="267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</row>
    <row r="34" spans="1:50" ht="13.5" customHeight="1" x14ac:dyDescent="0.2">
      <c r="A34" s="2"/>
      <c r="B34" s="272"/>
      <c r="C34" s="69" t="str">
        <f>'Participant 1'!C34</f>
        <v>- The technology/practice can be experienced, tested, and discussed with other users (peer-to-peer) for obtaining (social) credibility</v>
      </c>
      <c r="D34" s="302"/>
      <c r="E34" s="267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</row>
    <row r="35" spans="1:50" ht="13.5" customHeight="1" thickBot="1" x14ac:dyDescent="0.25">
      <c r="A35" s="2"/>
      <c r="B35" s="300"/>
      <c r="C35" s="71">
        <f>'Participant 1'!C35</f>
        <v>0</v>
      </c>
      <c r="D35" s="303"/>
      <c r="E35" s="268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</row>
    <row r="36" spans="1:50" ht="13.5" customHeight="1" x14ac:dyDescent="0.2">
      <c r="A36" s="2"/>
      <c r="B36" s="228"/>
      <c r="C36" s="283"/>
      <c r="D36" s="283"/>
      <c r="E36" s="285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</row>
    <row r="37" spans="1:50" ht="13.5" customHeight="1" thickBot="1" x14ac:dyDescent="0.25">
      <c r="A37" s="2"/>
      <c r="B37" s="292"/>
      <c r="C37" s="283"/>
      <c r="D37" s="293"/>
      <c r="E37" s="294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</row>
    <row r="38" spans="1:50" ht="22.5" customHeight="1" x14ac:dyDescent="0.2">
      <c r="A38" s="2"/>
      <c r="B38" s="179" t="str">
        <f>'Participant 1'!B38</f>
        <v>2. Awareness and demand</v>
      </c>
      <c r="C38" s="67" t="str">
        <f>'Participant 1'!C38</f>
        <v>2.1 Do important stakeholders recognize that a new technology/practice is necessary and desirable?</v>
      </c>
      <c r="D38" s="238"/>
      <c r="E38" s="217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</row>
    <row r="39" spans="1:50" ht="13.5" customHeight="1" x14ac:dyDescent="0.2">
      <c r="A39" s="2"/>
      <c r="B39" s="274"/>
      <c r="C39" s="68">
        <f>'Participant 1'!C39</f>
        <v>0</v>
      </c>
      <c r="D39" s="239"/>
      <c r="E39" s="223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</row>
    <row r="40" spans="1:50" ht="13.5" customHeight="1" x14ac:dyDescent="0.2">
      <c r="A40" s="2"/>
      <c r="B40" s="274"/>
      <c r="C40" s="69" t="str">
        <f>'Participant 1'!C40</f>
        <v>Considerations</v>
      </c>
      <c r="D40" s="239"/>
      <c r="E40" s="223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</row>
    <row r="41" spans="1:50" ht="13.5" customHeight="1" x14ac:dyDescent="0.2">
      <c r="A41" s="2"/>
      <c r="B41" s="274"/>
      <c r="C41" s="69" t="str">
        <f>'Participant 1'!C41</f>
        <v>- The target group recognizes that a new technology/practice is necessary</v>
      </c>
      <c r="D41" s="239"/>
      <c r="E41" s="223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</row>
    <row r="42" spans="1:50" ht="13.5" customHeight="1" x14ac:dyDescent="0.2">
      <c r="A42" s="2"/>
      <c r="B42" s="274"/>
      <c r="C42" s="69" t="str">
        <f>'Participant 1'!C42</f>
        <v>- Other relevant stakeholders, such as value chain actors and policy makers recognize that a (new) solution to the problem should be tried</v>
      </c>
      <c r="D42" s="239"/>
      <c r="E42" s="223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</row>
    <row r="43" spans="1:50" s="1" customFormat="1" ht="13.5" customHeight="1" x14ac:dyDescent="0.2">
      <c r="A43" s="2"/>
      <c r="B43" s="274"/>
      <c r="C43" s="69">
        <f>'Participant 1'!C43</f>
        <v>0</v>
      </c>
      <c r="D43" s="239"/>
      <c r="E43" s="223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</row>
    <row r="44" spans="1:50" s="1" customFormat="1" ht="13.5" customHeight="1" x14ac:dyDescent="0.2">
      <c r="A44" s="2"/>
      <c r="B44" s="274"/>
      <c r="C44" s="69">
        <f>'Participant 1'!C44</f>
        <v>0</v>
      </c>
      <c r="D44" s="239"/>
      <c r="E44" s="223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</row>
    <row r="45" spans="1:50" s="1" customFormat="1" ht="13.5" customHeight="1" thickBot="1" x14ac:dyDescent="0.25">
      <c r="A45" s="2"/>
      <c r="B45" s="274"/>
      <c r="C45" s="69">
        <f>'Participant 1'!C45</f>
        <v>0</v>
      </c>
      <c r="D45" s="240"/>
      <c r="E45" s="224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</row>
    <row r="46" spans="1:50" ht="19.5" customHeight="1" x14ac:dyDescent="0.2">
      <c r="A46" s="2"/>
      <c r="B46" s="274"/>
      <c r="C46" s="67" t="str">
        <f>'Participant 1'!C46</f>
        <v>2.2 Does the target group have access to information about the innovation and are there effective communication channels?</v>
      </c>
      <c r="D46" s="238"/>
      <c r="E46" s="217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</row>
    <row r="47" spans="1:50" ht="13.5" customHeight="1" x14ac:dyDescent="0.2">
      <c r="A47" s="2"/>
      <c r="B47" s="274"/>
      <c r="C47" s="68">
        <f>'Participant 1'!C47</f>
        <v>0</v>
      </c>
      <c r="D47" s="239"/>
      <c r="E47" s="223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</row>
    <row r="48" spans="1:50" ht="13.5" customHeight="1" x14ac:dyDescent="0.2">
      <c r="A48" s="2"/>
      <c r="B48" s="274"/>
      <c r="C48" s="69" t="str">
        <f>'Participant 1'!C48</f>
        <v>Considerations</v>
      </c>
      <c r="D48" s="239"/>
      <c r="E48" s="223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</row>
    <row r="49" spans="1:50" ht="13.5" customHeight="1" x14ac:dyDescent="0.2">
      <c r="A49" s="2"/>
      <c r="B49" s="274"/>
      <c r="C49" s="69" t="str">
        <f>'Participant 1'!C49</f>
        <v>- Relevant information regarding the innovation is accessible to the target group</v>
      </c>
      <c r="D49" s="239"/>
      <c r="E49" s="223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</row>
    <row r="50" spans="1:50" ht="13.5" customHeight="1" x14ac:dyDescent="0.2">
      <c r="A50" s="2"/>
      <c r="B50" s="274"/>
      <c r="C50" s="69" t="str">
        <f>'Participant 1'!C50</f>
        <v>- There are effective communication channels that can reach the target group and update information if necessary</v>
      </c>
      <c r="D50" s="239"/>
      <c r="E50" s="223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</row>
    <row r="51" spans="1:50" ht="13.5" customHeight="1" x14ac:dyDescent="0.2">
      <c r="A51" s="2"/>
      <c r="B51" s="274"/>
      <c r="C51" s="69" t="str">
        <f>'Participant 1'!C51</f>
        <v>- Local opinion leaders support and promote the innovation</v>
      </c>
      <c r="D51" s="239"/>
      <c r="E51" s="223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</row>
    <row r="52" spans="1:50" ht="13.5" customHeight="1" x14ac:dyDescent="0.2">
      <c r="A52" s="2"/>
      <c r="B52" s="274"/>
      <c r="C52" s="69">
        <f>'Participant 1'!C52</f>
        <v>0</v>
      </c>
      <c r="D52" s="239"/>
      <c r="E52" s="223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</row>
    <row r="53" spans="1:50" ht="13.5" customHeight="1" thickBot="1" x14ac:dyDescent="0.25">
      <c r="A53" s="2"/>
      <c r="B53" s="274"/>
      <c r="C53" s="68">
        <f>'Participant 1'!C53</f>
        <v>0</v>
      </c>
      <c r="D53" s="239"/>
      <c r="E53" s="223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</row>
    <row r="54" spans="1:50" ht="13.5" customHeight="1" x14ac:dyDescent="0.2">
      <c r="A54" s="2"/>
      <c r="B54" s="274"/>
      <c r="C54" s="67" t="str">
        <f>'Participant 1'!C54</f>
        <v xml:space="preserve">2.3 Do you have evidence that demand for the innovation is real and growing as anticipated? </v>
      </c>
      <c r="D54" s="197"/>
      <c r="E54" s="214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</row>
    <row r="55" spans="1:50" ht="13.5" customHeight="1" x14ac:dyDescent="0.2">
      <c r="A55" s="2"/>
      <c r="B55" s="274"/>
      <c r="C55" s="68">
        <f>'Participant 1'!C55</f>
        <v>0</v>
      </c>
      <c r="D55" s="198"/>
      <c r="E55" s="215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</row>
    <row r="56" spans="1:50" ht="13.5" customHeight="1" x14ac:dyDescent="0.2">
      <c r="A56" s="2"/>
      <c r="B56" s="274"/>
      <c r="C56" s="69" t="str">
        <f>'Participant 1'!C56</f>
        <v>Considerations</v>
      </c>
      <c r="D56" s="198"/>
      <c r="E56" s="215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</row>
    <row r="57" spans="1:50" ht="13.5" customHeight="1" x14ac:dyDescent="0.2">
      <c r="A57" s="2"/>
      <c r="B57" s="274"/>
      <c r="C57" s="69" t="str">
        <f>'Participant 1'!C57</f>
        <v>- The target group is actively demanding suppliers, local leaders and others for access to the innovation</v>
      </c>
      <c r="D57" s="198"/>
      <c r="E57" s="215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</row>
    <row r="58" spans="1:50" ht="13.5" customHeight="1" x14ac:dyDescent="0.2">
      <c r="A58" s="2"/>
      <c r="B58" s="274"/>
      <c r="C58" s="69" t="str">
        <f>'Participant 1'!C58</f>
        <v xml:space="preserve">- The target group is willing to pay for the innovation </v>
      </c>
      <c r="D58" s="198"/>
      <c r="E58" s="215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</row>
    <row r="59" spans="1:50" ht="13.5" customHeight="1" x14ac:dyDescent="0.2">
      <c r="A59" s="2"/>
      <c r="B59" s="274"/>
      <c r="C59" s="69" t="str">
        <f>'Participant 1'!C59</f>
        <v>- Among all problems of the target group, the innovation is addressing a priority problem</v>
      </c>
      <c r="D59" s="198"/>
      <c r="E59" s="215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</row>
    <row r="60" spans="1:50" ht="13.5" customHeight="1" thickBot="1" x14ac:dyDescent="0.25">
      <c r="A60" s="2"/>
      <c r="B60" s="274"/>
      <c r="C60" s="69">
        <f>'Participant 1'!C60</f>
        <v>0</v>
      </c>
      <c r="D60" s="199"/>
      <c r="E60" s="216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</row>
    <row r="61" spans="1:50" ht="34.5" customHeight="1" x14ac:dyDescent="0.2">
      <c r="A61" s="2"/>
      <c r="B61" s="274"/>
      <c r="C61" s="46" t="str">
        <f>'Participant 1'!C61</f>
        <v>2.4 Can you distinguish segments of the target group for effective marketing of the innovation?</v>
      </c>
      <c r="D61" s="221"/>
      <c r="E61" s="32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</row>
    <row r="62" spans="1:50" ht="13.5" customHeight="1" x14ac:dyDescent="0.2">
      <c r="A62" s="2"/>
      <c r="B62" s="274"/>
      <c r="C62" s="72">
        <f>'Participant 1'!C62</f>
        <v>0</v>
      </c>
      <c r="D62" s="221"/>
      <c r="E62" s="223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</row>
    <row r="63" spans="1:50" ht="13.5" customHeight="1" x14ac:dyDescent="0.2">
      <c r="A63" s="2"/>
      <c r="B63" s="274"/>
      <c r="C63" s="45" t="str">
        <f>'Participant 1'!C63</f>
        <v>Considerations</v>
      </c>
      <c r="D63" s="221"/>
      <c r="E63" s="223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</row>
    <row r="64" spans="1:50" ht="15.6" customHeight="1" x14ac:dyDescent="0.2">
      <c r="A64" s="2"/>
      <c r="B64" s="274"/>
      <c r="C64" s="45" t="str">
        <f>'Participant 1'!C64</f>
        <v>-      You know which parameters are relevant to distinguish segments in the target group</v>
      </c>
      <c r="D64" s="221"/>
      <c r="E64" s="223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</row>
    <row r="65" spans="1:50" ht="27.6" customHeight="1" x14ac:dyDescent="0.2">
      <c r="A65" s="2"/>
      <c r="B65" s="274"/>
      <c r="C65" s="45" t="str">
        <f>'Participant 1'!C65</f>
        <v>-      Relevant characteristics of each segment of the target population are clear and useful for effective targeting</v>
      </c>
      <c r="D65" s="221"/>
      <c r="E65" s="223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</row>
    <row r="66" spans="1:50" ht="15" customHeight="1" x14ac:dyDescent="0.2">
      <c r="A66" s="2"/>
      <c r="B66" s="274"/>
      <c r="C66" s="45" t="str">
        <f>'Participant 1'!C66</f>
        <v>-      Marketing channels are adjusted to each segment of the target group</v>
      </c>
      <c r="D66" s="221"/>
      <c r="E66" s="223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</row>
    <row r="67" spans="1:50" ht="13.5" customHeight="1" x14ac:dyDescent="0.2">
      <c r="A67" s="2"/>
      <c r="B67" s="274"/>
      <c r="C67" s="72">
        <f>'Participant 1'!C67</f>
        <v>0</v>
      </c>
      <c r="D67" s="221"/>
      <c r="E67" s="223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</row>
    <row r="68" spans="1:50" ht="13.5" customHeight="1" thickBot="1" x14ac:dyDescent="0.25">
      <c r="A68" s="2"/>
      <c r="B68" s="274"/>
      <c r="C68" s="71">
        <f>'Participant 1'!C68</f>
        <v>0</v>
      </c>
      <c r="D68" s="222"/>
      <c r="E68" s="224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</row>
    <row r="69" spans="1:50" ht="13.5" customHeight="1" x14ac:dyDescent="0.2">
      <c r="A69" s="2"/>
      <c r="B69" s="228"/>
      <c r="C69" s="283"/>
      <c r="D69" s="284"/>
      <c r="E69" s="285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</row>
    <row r="70" spans="1:50" ht="13.5" customHeight="1" thickBot="1" x14ac:dyDescent="0.25">
      <c r="A70" s="2"/>
      <c r="B70" s="292"/>
      <c r="C70" s="283"/>
      <c r="D70" s="293"/>
      <c r="E70" s="294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</row>
    <row r="71" spans="1:50" ht="13.5" customHeight="1" x14ac:dyDescent="0.2">
      <c r="A71" s="2"/>
      <c r="B71" s="271" t="str">
        <f>'Participant 1'!B71</f>
        <v>3. Business cases</v>
      </c>
      <c r="C71" s="67" t="str">
        <f>'Participant 1'!C71</f>
        <v>3.1 Are there viable business cases for the technology/practice for all actors along the value chain?</v>
      </c>
      <c r="D71" s="225"/>
      <c r="E71" s="217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</row>
    <row r="72" spans="1:50" ht="13.5" customHeight="1" x14ac:dyDescent="0.2">
      <c r="A72" s="2"/>
      <c r="B72" s="272"/>
      <c r="C72" s="68">
        <f>'Participant 1'!C72</f>
        <v>0</v>
      </c>
      <c r="D72" s="276"/>
      <c r="E72" s="278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</row>
    <row r="73" spans="1:50" ht="13.5" customHeight="1" x14ac:dyDescent="0.2">
      <c r="A73" s="2"/>
      <c r="B73" s="272"/>
      <c r="C73" s="69" t="str">
        <f>'Participant 1'!C73</f>
        <v>Considerations</v>
      </c>
      <c r="D73" s="276"/>
      <c r="E73" s="278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</row>
    <row r="74" spans="1:50" ht="13.5" customHeight="1" x14ac:dyDescent="0.2">
      <c r="A74" s="2"/>
      <c r="B74" s="272"/>
      <c r="C74" s="69" t="str">
        <f>'Participant 1'!C74</f>
        <v>- All value chain actors (e.g. farmers, service providers and agribusinesses) benefit from promoting the innovation</v>
      </c>
      <c r="D74" s="276"/>
      <c r="E74" s="278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</row>
    <row r="75" spans="1:50" ht="13.5" customHeight="1" x14ac:dyDescent="0.2">
      <c r="A75" s="2"/>
      <c r="B75" s="272"/>
      <c r="C75" s="69" t="str">
        <f>'Participant 1'!C75</f>
        <v>- Note: this benefit can be more than just profit it can also provide economic, social (status/ respect in community) and environmental benefit</v>
      </c>
      <c r="D75" s="276"/>
      <c r="E75" s="278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</row>
    <row r="76" spans="1:50" ht="13.5" customHeight="1" x14ac:dyDescent="0.2">
      <c r="A76" s="2"/>
      <c r="B76" s="272"/>
      <c r="C76" s="69">
        <f>'Participant 1'!C76</f>
        <v>0</v>
      </c>
      <c r="D76" s="276"/>
      <c r="E76" s="278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</row>
    <row r="77" spans="1:50" ht="13.5" customHeight="1" x14ac:dyDescent="0.2">
      <c r="A77" s="2"/>
      <c r="B77" s="272"/>
      <c r="C77" s="69">
        <f>'Participant 1'!C77</f>
        <v>0</v>
      </c>
      <c r="D77" s="276"/>
      <c r="E77" s="278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</row>
    <row r="78" spans="1:50" ht="13.5" customHeight="1" thickBot="1" x14ac:dyDescent="0.25">
      <c r="A78" s="2"/>
      <c r="B78" s="272"/>
      <c r="C78" s="69">
        <f>'Participant 1'!C78</f>
        <v>0</v>
      </c>
      <c r="D78" s="277"/>
      <c r="E78" s="279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</row>
    <row r="79" spans="1:50" ht="13.5" customHeight="1" x14ac:dyDescent="0.2">
      <c r="A79" s="2"/>
      <c r="B79" s="272"/>
      <c r="C79" s="67" t="str">
        <f>'Participant 1'!C79</f>
        <v>3.2 Is enough information available to continue developing and sharpening business cases for the technology/practice?</v>
      </c>
      <c r="D79" s="225"/>
      <c r="E79" s="217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</row>
    <row r="80" spans="1:50" ht="13.5" customHeight="1" x14ac:dyDescent="0.2">
      <c r="A80" s="2"/>
      <c r="B80" s="272"/>
      <c r="C80" s="68">
        <f>'Participant 1'!C80</f>
        <v>0</v>
      </c>
      <c r="D80" s="276"/>
      <c r="E80" s="278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</row>
    <row r="81" spans="1:50" ht="13.5" customHeight="1" x14ac:dyDescent="0.2">
      <c r="A81" s="2"/>
      <c r="B81" s="272"/>
      <c r="C81" s="69" t="str">
        <f>'Participant 1'!C81</f>
        <v>Considerations</v>
      </c>
      <c r="D81" s="276"/>
      <c r="E81" s="278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</row>
    <row r="82" spans="1:50" ht="13.5" customHeight="1" x14ac:dyDescent="0.2">
      <c r="A82" s="2"/>
      <c r="B82" s="272"/>
      <c r="C82" s="69" t="str">
        <f>'Participant 1'!C82</f>
        <v>- Critical information for any business case involves at least: the Competitiveness of the proposition, Demand/supply analyses, Cost/benefit analyses, Market size and segments, Risks</v>
      </c>
      <c r="D82" s="276"/>
      <c r="E82" s="278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</row>
    <row r="83" spans="1:50" ht="13.5" customHeight="1" x14ac:dyDescent="0.2">
      <c r="A83" s="2"/>
      <c r="B83" s="272"/>
      <c r="C83" s="69">
        <f>'Participant 1'!C83</f>
        <v>0</v>
      </c>
      <c r="D83" s="276"/>
      <c r="E83" s="278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</row>
    <row r="84" spans="1:50" ht="13.5" customHeight="1" x14ac:dyDescent="0.2">
      <c r="A84" s="2"/>
      <c r="B84" s="272"/>
      <c r="C84" s="69">
        <f>'Participant 1'!C84</f>
        <v>0</v>
      </c>
      <c r="D84" s="276"/>
      <c r="E84" s="278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</row>
    <row r="85" spans="1:50" ht="13.5" customHeight="1" x14ac:dyDescent="0.2">
      <c r="A85" s="2"/>
      <c r="B85" s="272"/>
      <c r="C85" s="69">
        <f>'Participant 1'!C85</f>
        <v>0</v>
      </c>
      <c r="D85" s="276"/>
      <c r="E85" s="278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</row>
    <row r="86" spans="1:50" ht="13.5" customHeight="1" thickBot="1" x14ac:dyDescent="0.25">
      <c r="A86" s="2"/>
      <c r="B86" s="272"/>
      <c r="C86" s="69">
        <f>'Participant 1'!C86</f>
        <v>0</v>
      </c>
      <c r="D86" s="277"/>
      <c r="E86" s="279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</row>
    <row r="87" spans="1:50" ht="13.5" customHeight="1" x14ac:dyDescent="0.2">
      <c r="A87" s="2"/>
      <c r="B87" s="272"/>
      <c r="C87" s="67" t="str">
        <f>'Participant 1'!C87</f>
        <v>3.3 Do all value chain actors have a genuine interest to continue and improve the supply and use of the technology/practice?</v>
      </c>
      <c r="D87" s="225"/>
      <c r="E87" s="217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</row>
    <row r="88" spans="1:50" ht="13.5" customHeight="1" x14ac:dyDescent="0.2">
      <c r="A88" s="2"/>
      <c r="B88" s="272"/>
      <c r="C88" s="68">
        <f>'Participant 1'!C88</f>
        <v>0</v>
      </c>
      <c r="D88" s="276"/>
      <c r="E88" s="278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</row>
    <row r="89" spans="1:50" ht="13.5" customHeight="1" x14ac:dyDescent="0.2">
      <c r="A89" s="2"/>
      <c r="B89" s="272"/>
      <c r="C89" s="69" t="str">
        <f>'Participant 1'!C89</f>
        <v>Considerations</v>
      </c>
      <c r="D89" s="276"/>
      <c r="E89" s="278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</row>
    <row r="90" spans="1:50" ht="13.5" customHeight="1" x14ac:dyDescent="0.2">
      <c r="A90" s="2"/>
      <c r="B90" s="272"/>
      <c r="C90" s="69" t="str">
        <f>'Participant 1'!C90</f>
        <v>- Improvement of supply and use of the technology/practice matches the vision and mission of each actor</v>
      </c>
      <c r="D90" s="276"/>
      <c r="E90" s="278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</row>
    <row r="91" spans="1:50" ht="13.5" customHeight="1" x14ac:dyDescent="0.2">
      <c r="A91" s="2"/>
      <c r="B91" s="272"/>
      <c r="C91" s="69" t="str">
        <f>'Participant 1'!C91</f>
        <v>- Value chain actors intensify the supply and use of the technology/practice independent from project support</v>
      </c>
      <c r="D91" s="276"/>
      <c r="E91" s="278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</row>
    <row r="92" spans="1:50" ht="13.5" customHeight="1" x14ac:dyDescent="0.2">
      <c r="A92" s="2"/>
      <c r="B92" s="272"/>
      <c r="C92" s="69" t="str">
        <f>'Participant 1'!C92</f>
        <v>- Value chain actors replicate the business model to other clients, geographies and target groups</v>
      </c>
      <c r="D92" s="276"/>
      <c r="E92" s="278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</row>
    <row r="93" spans="1:50" ht="13.5" customHeight="1" x14ac:dyDescent="0.2">
      <c r="A93" s="2"/>
      <c r="B93" s="272"/>
      <c r="C93" s="69" t="str">
        <f>'Participant 1'!C93</f>
        <v>- Value chain actors are investing own resources in improving the technology/practice, for example to make it more context-specific</v>
      </c>
      <c r="D93" s="276"/>
      <c r="E93" s="278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</row>
    <row r="94" spans="1:50" ht="13.5" customHeight="1" thickBot="1" x14ac:dyDescent="0.25">
      <c r="A94" s="2"/>
      <c r="B94" s="272"/>
      <c r="C94" s="69">
        <f>'Participant 1'!C94</f>
        <v>0</v>
      </c>
      <c r="D94" s="277"/>
      <c r="E94" s="279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</row>
    <row r="95" spans="1:50" ht="13.5" customHeight="1" x14ac:dyDescent="0.2">
      <c r="A95" s="2"/>
      <c r="B95" s="272"/>
      <c r="C95" s="67" t="str">
        <f>'Participant 1'!C95</f>
        <v xml:space="preserve">3.4 Is the business climate conducive to the business cases of all actors? </v>
      </c>
      <c r="D95" s="225"/>
      <c r="E95" s="217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</row>
    <row r="96" spans="1:50" ht="13.5" customHeight="1" x14ac:dyDescent="0.2">
      <c r="A96" s="2"/>
      <c r="B96" s="272"/>
      <c r="C96" s="68">
        <f>'Participant 1'!C96</f>
        <v>0</v>
      </c>
      <c r="D96" s="276"/>
      <c r="E96" s="278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</row>
    <row r="97" spans="1:50" ht="13.5" customHeight="1" x14ac:dyDescent="0.2">
      <c r="A97" s="2"/>
      <c r="B97" s="272"/>
      <c r="C97" s="69" t="str">
        <f>'Participant 1'!C97</f>
        <v>Considerations</v>
      </c>
      <c r="D97" s="276"/>
      <c r="E97" s="278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</row>
    <row r="98" spans="1:50" ht="13.5" customHeight="1" x14ac:dyDescent="0.2">
      <c r="A98" s="2"/>
      <c r="B98" s="272"/>
      <c r="C98" s="69" t="str">
        <f>'Participant 1'!C98</f>
        <v xml:space="preserve">-      The business cases are robust enough to withstand potential market price fluctuations or other risks that might affect the attractiveness of the business cases </v>
      </c>
      <c r="D98" s="276"/>
      <c r="E98" s="278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</row>
    <row r="99" spans="1:50" ht="13.5" customHeight="1" x14ac:dyDescent="0.2">
      <c r="A99" s="2"/>
      <c r="B99" s="272"/>
      <c r="C99" s="69" t="str">
        <f>'Participant 1'!C99</f>
        <v xml:space="preserve">-      Effects of crowding-in and competition will not directly affect the business cases in a negative way </v>
      </c>
      <c r="D99" s="276"/>
      <c r="E99" s="278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</row>
    <row r="100" spans="1:50" ht="13.5" customHeight="1" x14ac:dyDescent="0.2">
      <c r="A100" s="2"/>
      <c r="B100" s="272"/>
      <c r="C100" s="69" t="str">
        <f>'Participant 1'!C100</f>
        <v>-      There is adequate regulation and governance of the market (e.g. on technical and business related matters) for value chain actors to pursue their business cases</v>
      </c>
      <c r="D100" s="276"/>
      <c r="E100" s="278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</row>
    <row r="101" spans="1:50" ht="13.5" customHeight="1" x14ac:dyDescent="0.2">
      <c r="A101" s="2"/>
      <c r="B101" s="272"/>
      <c r="C101" s="69">
        <f>'Participant 1'!C101</f>
        <v>0</v>
      </c>
      <c r="D101" s="276"/>
      <c r="E101" s="278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</row>
    <row r="102" spans="1:50" ht="13.5" customHeight="1" thickBot="1" x14ac:dyDescent="0.25">
      <c r="A102" s="2"/>
      <c r="B102" s="272"/>
      <c r="C102" s="71">
        <f>'Participant 1'!C102</f>
        <v>0</v>
      </c>
      <c r="D102" s="277"/>
      <c r="E102" s="279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</row>
    <row r="103" spans="1:50" ht="13.5" customHeight="1" x14ac:dyDescent="0.2">
      <c r="A103" s="2"/>
      <c r="B103" s="228"/>
      <c r="C103" s="283"/>
      <c r="D103" s="284"/>
      <c r="E103" s="285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</row>
    <row r="104" spans="1:50" ht="13.5" customHeight="1" thickBot="1" x14ac:dyDescent="0.25">
      <c r="A104" s="2"/>
      <c r="B104" s="292"/>
      <c r="C104" s="283"/>
      <c r="D104" s="293"/>
      <c r="E104" s="294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</row>
    <row r="105" spans="1:50" ht="13.5" customHeight="1" x14ac:dyDescent="0.2">
      <c r="A105" s="2"/>
      <c r="B105" s="179" t="str">
        <f>'Participant 1'!B105</f>
        <v>4. Value chain</v>
      </c>
      <c r="C105" s="67" t="str">
        <f>'Participant 1'!C105</f>
        <v>4.1 Can the value chain provide/enable the technology/practice with the right quality, in the right quantity, and in a timely manner?</v>
      </c>
      <c r="D105" s="238"/>
      <c r="E105" s="217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</row>
    <row r="106" spans="1:50" ht="13.5" customHeight="1" x14ac:dyDescent="0.2">
      <c r="A106" s="2"/>
      <c r="B106" s="274"/>
      <c r="C106" s="68">
        <f>'Participant 1'!C106</f>
        <v>0</v>
      </c>
      <c r="D106" s="239"/>
      <c r="E106" s="223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</row>
    <row r="107" spans="1:50" ht="13.5" customHeight="1" x14ac:dyDescent="0.2">
      <c r="A107" s="2"/>
      <c r="B107" s="274"/>
      <c r="C107" s="69" t="str">
        <f>'Participant 1'!C107</f>
        <v>Considerations:</v>
      </c>
      <c r="D107" s="239"/>
      <c r="E107" s="223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</row>
    <row r="108" spans="1:50" ht="13.5" customHeight="1" x14ac:dyDescent="0.2">
      <c r="A108" s="2"/>
      <c r="B108" s="274"/>
      <c r="C108" s="69" t="str">
        <f>'Participant 1'!C108</f>
        <v>- Quality may be assured through standards, certification or other agreements</v>
      </c>
      <c r="D108" s="239"/>
      <c r="E108" s="223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</row>
    <row r="109" spans="1:50" ht="13.5" customHeight="1" x14ac:dyDescent="0.2">
      <c r="A109" s="2"/>
      <c r="B109" s="274"/>
      <c r="C109" s="69" t="str">
        <f>'Participant 1'!C109</f>
        <v>- Supply can keep up with demand at all times</v>
      </c>
      <c r="D109" s="239"/>
      <c r="E109" s="22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</row>
    <row r="110" spans="1:50" ht="13.5" customHeight="1" x14ac:dyDescent="0.2">
      <c r="A110" s="2"/>
      <c r="B110" s="274"/>
      <c r="C110" s="69" t="str">
        <f>'Participant 1'!C110</f>
        <v>- The necessary enabling and complementary services are available, accessible and affordable for the technology/practice to work</v>
      </c>
      <c r="D110" s="239"/>
      <c r="E110" s="22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</row>
    <row r="111" spans="1:50" ht="13.5" customHeight="1" x14ac:dyDescent="0.2">
      <c r="A111" s="2"/>
      <c r="B111" s="274"/>
      <c r="C111" s="69">
        <f>'Participant 1'!C111</f>
        <v>0</v>
      </c>
      <c r="D111" s="239"/>
      <c r="E111" s="22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</row>
    <row r="112" spans="1:50" ht="13.5" customHeight="1" thickBot="1" x14ac:dyDescent="0.25">
      <c r="A112" s="2"/>
      <c r="B112" s="274"/>
      <c r="C112" s="74">
        <f>'Participant 1'!C112</f>
        <v>0</v>
      </c>
      <c r="D112" s="240"/>
      <c r="E112" s="224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</row>
    <row r="113" spans="1:50" ht="13.5" customHeight="1" x14ac:dyDescent="0.2">
      <c r="A113" s="2"/>
      <c r="B113" s="274"/>
      <c r="C113" s="68" t="str">
        <f>'Participant 1'!C113</f>
        <v>4.2  Are relations between the various actors in the chain adequately developed?</v>
      </c>
      <c r="D113" s="238"/>
      <c r="E113" s="217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</row>
    <row r="114" spans="1:50" ht="13.5" customHeight="1" x14ac:dyDescent="0.2">
      <c r="A114" s="2"/>
      <c r="B114" s="274"/>
      <c r="C114" s="68">
        <f>'Participant 1'!C114</f>
        <v>0</v>
      </c>
      <c r="D114" s="239"/>
      <c r="E114" s="223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</row>
    <row r="115" spans="1:50" ht="13.5" customHeight="1" x14ac:dyDescent="0.2">
      <c r="A115" s="2"/>
      <c r="B115" s="274"/>
      <c r="C115" s="69" t="str">
        <f>'Participant 1'!C115</f>
        <v>Considerations:</v>
      </c>
      <c r="D115" s="239"/>
      <c r="E115" s="223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</row>
    <row r="116" spans="1:50" ht="13.5" customHeight="1" x14ac:dyDescent="0.2">
      <c r="A116" s="2"/>
      <c r="B116" s="274"/>
      <c r="C116" s="69" t="str">
        <f>'Participant 1'!C116</f>
        <v>- There are adequate (business to business) relations and transactions between all actors (from inputs to retailers) in the value chain</v>
      </c>
      <c r="D116" s="239"/>
      <c r="E116" s="22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</row>
    <row r="117" spans="1:50" ht="13.5" customHeight="1" x14ac:dyDescent="0.2">
      <c r="A117" s="2"/>
      <c r="B117" s="274"/>
      <c r="C117" s="69" t="str">
        <f>'Participant 1'!C117</f>
        <v>- There is an adequate power balance between all actors in the value chain</v>
      </c>
      <c r="D117" s="239"/>
      <c r="E117" s="223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</row>
    <row r="118" spans="1:50" ht="13.5" customHeight="1" x14ac:dyDescent="0.2">
      <c r="A118" s="2"/>
      <c r="B118" s="274"/>
      <c r="C118" s="69" t="str">
        <f>'Participant 1'!C118</f>
        <v>- There is a form of overarching (in-) formal governance of the value chain</v>
      </c>
      <c r="D118" s="239"/>
      <c r="E118" s="22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</row>
    <row r="119" spans="1:50" ht="13.5" customHeight="1" x14ac:dyDescent="0.2">
      <c r="A119" s="2"/>
      <c r="B119" s="274"/>
      <c r="C119" s="69">
        <f>'Participant 1'!C119</f>
        <v>0</v>
      </c>
      <c r="D119" s="239"/>
      <c r="E119" s="22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</row>
    <row r="120" spans="1:50" ht="13.5" customHeight="1" thickBot="1" x14ac:dyDescent="0.25">
      <c r="A120" s="2"/>
      <c r="B120" s="274"/>
      <c r="C120" s="69">
        <f>'Participant 1'!C120</f>
        <v>0</v>
      </c>
      <c r="D120" s="240"/>
      <c r="E120" s="224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</row>
    <row r="121" spans="1:50" ht="13.5" customHeight="1" x14ac:dyDescent="0.2">
      <c r="A121" s="2"/>
      <c r="B121" s="274"/>
      <c r="C121" s="67" t="str">
        <f>'Participant 1'!C121</f>
        <v>4.3 Is the overall performance of the value chain conducive to scaling?</v>
      </c>
      <c r="D121" s="225"/>
      <c r="E121" s="217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</row>
    <row r="122" spans="1:50" ht="13.5" customHeight="1" x14ac:dyDescent="0.2">
      <c r="A122" s="2"/>
      <c r="B122" s="274"/>
      <c r="C122" s="68">
        <f>'Participant 1'!C122</f>
        <v>0</v>
      </c>
      <c r="D122" s="276"/>
      <c r="E122" s="278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</row>
    <row r="123" spans="1:50" ht="13.5" customHeight="1" x14ac:dyDescent="0.2">
      <c r="A123" s="2"/>
      <c r="B123" s="274"/>
      <c r="C123" s="69" t="str">
        <f>'Participant 1'!C123</f>
        <v>Considerations:</v>
      </c>
      <c r="D123" s="276"/>
      <c r="E123" s="278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</row>
    <row r="124" spans="1:50" ht="13.5" customHeight="1" x14ac:dyDescent="0.2">
      <c r="A124" s="2"/>
      <c r="B124" s="274"/>
      <c r="C124" s="69" t="str">
        <f>'Participant 1'!C124</f>
        <v>-      The value chain has growth potential, it has a good reputation and is attractive to investors and job seekers (skilled and unskilled) for example</v>
      </c>
      <c r="D124" s="276"/>
      <c r="E124" s="278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</row>
    <row r="125" spans="1:50" ht="13.5" customHeight="1" x14ac:dyDescent="0.2">
      <c r="A125" s="2"/>
      <c r="B125" s="274"/>
      <c r="C125" s="69" t="str">
        <f>'Participant 1'!C125</f>
        <v>-      The necessary (rural) infrastructure (e.g. roads and markets) is in place and expanding to meet future needs</v>
      </c>
      <c r="D125" s="276"/>
      <c r="E125" s="278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</row>
    <row r="126" spans="1:50" ht="13.5" customHeight="1" x14ac:dyDescent="0.2">
      <c r="A126" s="2"/>
      <c r="B126" s="274"/>
      <c r="C126" s="69" t="str">
        <f>'Participant 1'!C126</f>
        <v>-      The development of the value chain is not limited by trade barriers, market distortions (e.g. large scale fraud) or other contextual factors</v>
      </c>
      <c r="D126" s="276"/>
      <c r="E126" s="278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</row>
    <row r="127" spans="1:50" ht="13.5" customHeight="1" x14ac:dyDescent="0.2">
      <c r="A127" s="2"/>
      <c r="B127" s="274"/>
      <c r="C127" s="69" t="str">
        <f>'Participant 1'!C127</f>
        <v>-      The value chain is sufficiently efficient and competitive in comparison with other value chains (nationally and internationally as far as relevant)</v>
      </c>
      <c r="D127" s="276"/>
      <c r="E127" s="278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</row>
    <row r="128" spans="1:50" ht="13.5" customHeight="1" thickBot="1" x14ac:dyDescent="0.25">
      <c r="A128" s="2"/>
      <c r="B128" s="274"/>
      <c r="C128" s="71">
        <f>'Participant 1'!C136</f>
        <v>0</v>
      </c>
      <c r="D128" s="277"/>
      <c r="E128" s="279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</row>
    <row r="129" spans="1:51" ht="13.5" customHeight="1" x14ac:dyDescent="0.2">
      <c r="A129" s="2"/>
      <c r="B129" s="274"/>
      <c r="C129" s="67" t="str">
        <f>'Participant 1'!C129</f>
        <v>4.4 Are the target group and other value chain actors adequately organized?</v>
      </c>
      <c r="D129" s="306"/>
      <c r="E129" s="308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</row>
    <row r="130" spans="1:51" ht="13.5" customHeight="1" x14ac:dyDescent="0.2">
      <c r="A130" s="2"/>
      <c r="B130" s="274"/>
      <c r="C130" s="68">
        <f>'Participant 1'!C130</f>
        <v>0</v>
      </c>
      <c r="D130" s="306"/>
      <c r="E130" s="278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</row>
    <row r="131" spans="1:51" ht="13.5" customHeight="1" x14ac:dyDescent="0.2">
      <c r="A131" s="2"/>
      <c r="B131" s="274"/>
      <c r="C131" s="69" t="str">
        <f>'Participant 1'!C131</f>
        <v>Considerations:</v>
      </c>
      <c r="D131" s="306"/>
      <c r="E131" s="278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</row>
    <row r="132" spans="1:51" ht="13.5" customHeight="1" x14ac:dyDescent="0.2">
      <c r="A132" s="2"/>
      <c r="B132" s="274"/>
      <c r="C132" s="69" t="str">
        <f>'Participant 1'!C132</f>
        <v>-      The target group is organized in formal and informal ways such as farmer organizations, cooperatives, business associations, etc.</v>
      </c>
      <c r="D132" s="306"/>
      <c r="E132" s="278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</row>
    <row r="133" spans="1:51" ht="13.5" customHeight="1" x14ac:dyDescent="0.2">
      <c r="A133" s="2"/>
      <c r="B133" s="274"/>
      <c r="C133" s="69" t="str">
        <f>'Participant 1'!C133</f>
        <v xml:space="preserve">-      Through (formal and informal) organization of value chain actors, input provision, marketing, access to services and bargaining power are benefiting from ‘economies of scale’ </v>
      </c>
      <c r="D133" s="306"/>
      <c r="E133" s="278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</row>
    <row r="134" spans="1:51" ht="13.5" customHeight="1" x14ac:dyDescent="0.2">
      <c r="A134" s="2"/>
      <c r="B134" s="274"/>
      <c r="C134" s="69" t="str">
        <f>'Participant 1'!C134</f>
        <v>-      There is sufficient degree of organization/coordination across different types of value chain actors for adequate strategic direction and joint priority setting</v>
      </c>
      <c r="D134" s="306"/>
      <c r="E134" s="278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</row>
    <row r="135" spans="1:51" ht="13.5" customHeight="1" x14ac:dyDescent="0.2">
      <c r="A135" s="2"/>
      <c r="B135" s="274"/>
      <c r="C135" s="69">
        <f>'Participant 1'!C135</f>
        <v>0</v>
      </c>
      <c r="D135" s="306"/>
      <c r="E135" s="278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</row>
    <row r="136" spans="1:51" ht="13.5" customHeight="1" thickBot="1" x14ac:dyDescent="0.25">
      <c r="A136" s="2"/>
      <c r="B136" s="275"/>
      <c r="C136" s="71">
        <f>'Participant 1'!C136</f>
        <v>0</v>
      </c>
      <c r="D136" s="307"/>
      <c r="E136" s="279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</row>
    <row r="137" spans="1:51" ht="13.5" customHeight="1" x14ac:dyDescent="0.2">
      <c r="A137" s="2"/>
      <c r="B137" s="228"/>
      <c r="C137" s="283"/>
      <c r="D137" s="284"/>
      <c r="E137" s="285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</row>
    <row r="138" spans="1:51" ht="13.5" customHeight="1" thickBot="1" x14ac:dyDescent="0.25">
      <c r="A138" s="2"/>
      <c r="B138" s="292"/>
      <c r="C138" s="283"/>
      <c r="D138" s="293"/>
      <c r="E138" s="294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</row>
    <row r="139" spans="1:51" ht="20.100000000000001" customHeight="1" x14ac:dyDescent="0.2">
      <c r="A139" s="2"/>
      <c r="B139" s="179" t="str">
        <f>'Participant 1'!B139</f>
        <v>5. Finance</v>
      </c>
      <c r="C139" s="67" t="str">
        <f>'Participant 1'!C139</f>
        <v>5.1 Can the target group finance the investment in, and operation of, the innovation?</v>
      </c>
      <c r="D139" s="225"/>
      <c r="E139" s="217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</row>
    <row r="140" spans="1:51" ht="13.5" customHeight="1" x14ac:dyDescent="0.2">
      <c r="A140" s="2"/>
      <c r="B140" s="274"/>
      <c r="C140" s="68">
        <f>'Participant 1'!C140</f>
        <v>0</v>
      </c>
      <c r="D140" s="276"/>
      <c r="E140" s="278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</row>
    <row r="141" spans="1:51" ht="13.5" customHeight="1" x14ac:dyDescent="0.2">
      <c r="A141" s="2"/>
      <c r="B141" s="274"/>
      <c r="C141" s="69" t="str">
        <f>'Participant 1'!C141</f>
        <v>Considerations:</v>
      </c>
      <c r="D141" s="276"/>
      <c r="E141" s="278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</row>
    <row r="142" spans="1:51" ht="13.5" customHeight="1" x14ac:dyDescent="0.2">
      <c r="A142" s="2"/>
      <c r="B142" s="274"/>
      <c r="C142" s="69" t="str">
        <f>'Participant 1'!C142</f>
        <v xml:space="preserve">- The target group can afford the innovation with their own means or with affordable external sources of finance (such as micro-finance) </v>
      </c>
      <c r="D142" s="276"/>
      <c r="E142" s="278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</row>
    <row r="143" spans="1:51" ht="13.5" customHeight="1" x14ac:dyDescent="0.2">
      <c r="A143" s="2"/>
      <c r="B143" s="274"/>
      <c r="C143" s="69" t="str">
        <f>'Participant 1'!C143</f>
        <v>- The target group does not require subsidies / grants or other forms of financial support on which the target group remains dependent in the long term</v>
      </c>
      <c r="D143" s="276"/>
      <c r="E143" s="278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</row>
    <row r="144" spans="1:51" ht="13.5" customHeight="1" x14ac:dyDescent="0.2">
      <c r="A144" s="2"/>
      <c r="B144" s="274"/>
      <c r="C144" s="69" t="str">
        <f>'Participant 1'!C144</f>
        <v>- The target group can afford inputs and services related to operating the innovation in the intended way</v>
      </c>
      <c r="D144" s="276"/>
      <c r="E144" s="278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</row>
    <row r="145" spans="1:50" ht="13.5" customHeight="1" x14ac:dyDescent="0.2">
      <c r="A145" s="2"/>
      <c r="B145" s="274"/>
      <c r="C145" s="69">
        <f>'Participant 1'!C145</f>
        <v>0</v>
      </c>
      <c r="D145" s="276"/>
      <c r="E145" s="278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</row>
    <row r="146" spans="1:50" ht="27" customHeight="1" thickBot="1" x14ac:dyDescent="0.25">
      <c r="A146" s="2"/>
      <c r="B146" s="274"/>
      <c r="C146" s="69">
        <f>'Participant 1'!C146</f>
        <v>0</v>
      </c>
      <c r="D146" s="277"/>
      <c r="E146" s="279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</row>
    <row r="147" spans="1:50" ht="13.5" customHeight="1" x14ac:dyDescent="0.2">
      <c r="A147" s="2"/>
      <c r="B147" s="274"/>
      <c r="C147" s="67" t="str">
        <f>'Participant 1'!C147</f>
        <v>5.2 Are relevant financial mechanisms available, accessible, and affordable for all value chain actors?</v>
      </c>
      <c r="D147" s="225"/>
      <c r="E147" s="217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</row>
    <row r="148" spans="1:50" ht="13.5" customHeight="1" x14ac:dyDescent="0.2">
      <c r="A148" s="2"/>
      <c r="B148" s="274"/>
      <c r="C148" s="68">
        <f>'Participant 1'!C148</f>
        <v>0</v>
      </c>
      <c r="D148" s="276"/>
      <c r="E148" s="278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</row>
    <row r="149" spans="1:50" ht="13.5" customHeight="1" x14ac:dyDescent="0.2">
      <c r="A149" s="2"/>
      <c r="B149" s="274"/>
      <c r="C149" s="69" t="str">
        <f>'Participant 1'!C149</f>
        <v>Considerations:</v>
      </c>
      <c r="D149" s="276"/>
      <c r="E149" s="278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</row>
    <row r="150" spans="1:50" ht="13.5" customHeight="1" x14ac:dyDescent="0.2">
      <c r="A150" s="2"/>
      <c r="B150" s="274"/>
      <c r="C150" s="69" t="str">
        <f>'Participant 1'!C150</f>
        <v>- Financial mechanisms are adequately designed (e.g short repayment periods and low interest rates) and available for the target group</v>
      </c>
      <c r="D150" s="276"/>
      <c r="E150" s="278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</row>
    <row r="151" spans="1:50" ht="13.5" customHeight="1" x14ac:dyDescent="0.2">
      <c r="A151" s="2"/>
      <c r="B151" s="274"/>
      <c r="C151" s="69" t="str">
        <f>'Participant 1'!C151</f>
        <v>- The target group can get support in understanding and accessing financial products</v>
      </c>
      <c r="D151" s="276"/>
      <c r="E151" s="278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</row>
    <row r="152" spans="1:50" ht="13.5" customHeight="1" x14ac:dyDescent="0.2">
      <c r="A152" s="2"/>
      <c r="B152" s="274"/>
      <c r="C152" s="69" t="str">
        <f>'Participant 1'!C152</f>
        <v>- Relevant financial products are affordable and sustainable for all value chain actors</v>
      </c>
      <c r="D152" s="276"/>
      <c r="E152" s="278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</row>
    <row r="153" spans="1:50" ht="13.5" customHeight="1" x14ac:dyDescent="0.2">
      <c r="A153" s="2"/>
      <c r="B153" s="274"/>
      <c r="C153" s="69" t="str">
        <f>'Participant 1'!C153</f>
        <v>- Financial institutions are interested and engaged to (financially) support the value chain of the innovation</v>
      </c>
      <c r="D153" s="276"/>
      <c r="E153" s="278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</row>
    <row r="154" spans="1:50" ht="13.5" customHeight="1" thickBot="1" x14ac:dyDescent="0.25">
      <c r="A154" s="2"/>
      <c r="B154" s="274"/>
      <c r="C154" s="69">
        <f>'Participant 1'!C154</f>
        <v>0</v>
      </c>
      <c r="D154" s="277"/>
      <c r="E154" s="279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</row>
    <row r="155" spans="1:50" ht="13.5" customHeight="1" x14ac:dyDescent="0.2">
      <c r="A155" s="2"/>
      <c r="B155" s="274"/>
      <c r="C155" s="67" t="str">
        <f>'Participant 1'!C155</f>
        <v>5.3 Are financial risks acceptable for value chain actors and financial institutions/investors?</v>
      </c>
      <c r="D155" s="225"/>
      <c r="E155" s="217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</row>
    <row r="156" spans="1:50" ht="13.5" customHeight="1" x14ac:dyDescent="0.2">
      <c r="A156" s="2"/>
      <c r="B156" s="274"/>
      <c r="C156" s="68">
        <f>'Participant 1'!C156</f>
        <v>0</v>
      </c>
      <c r="D156" s="276"/>
      <c r="E156" s="278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</row>
    <row r="157" spans="1:50" ht="13.5" customHeight="1" x14ac:dyDescent="0.2">
      <c r="A157" s="2"/>
      <c r="B157" s="274"/>
      <c r="C157" s="69" t="str">
        <f>'Participant 1'!C157</f>
        <v>Considerations:</v>
      </c>
      <c r="D157" s="276"/>
      <c r="E157" s="278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</row>
    <row r="158" spans="1:50" ht="13.5" customHeight="1" x14ac:dyDescent="0.2">
      <c r="A158" s="2"/>
      <c r="B158" s="274"/>
      <c r="C158" s="69" t="str">
        <f>'Participant 1'!C158</f>
        <v xml:space="preserve">- Financial institutions perceive the target group and value chain actors as creditworthy (e.g. applicant has collateral, performs well and is financially literate)  </v>
      </c>
      <c r="D158" s="276"/>
      <c r="E158" s="278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</row>
    <row r="159" spans="1:50" ht="13.5" customHeight="1" x14ac:dyDescent="0.2">
      <c r="A159" s="2"/>
      <c r="B159" s="274"/>
      <c r="C159" s="69" t="str">
        <f>'Participant 1'!C159</f>
        <v xml:space="preserve">- Financial risks for value chain actors are clear and considered workable </v>
      </c>
      <c r="D159" s="276"/>
      <c r="E159" s="278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</row>
    <row r="160" spans="1:50" ht="13.5" customHeight="1" x14ac:dyDescent="0.2">
      <c r="A160" s="2"/>
      <c r="B160" s="274"/>
      <c r="C160" s="69" t="str">
        <f>'Participant 1'!C160</f>
        <v>- Financial products are available that can absorb or mitigate risks, such as guarantees or insurance products or in other ways</v>
      </c>
      <c r="D160" s="276"/>
      <c r="E160" s="278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</row>
    <row r="161" spans="1:50" ht="13.5" customHeight="1" x14ac:dyDescent="0.2">
      <c r="A161" s="2"/>
      <c r="B161" s="274"/>
      <c r="C161" s="69" t="str">
        <f>'Participant 1'!C161</f>
        <v>- There are ways to sufficiently enforce contract rights for all parties and arrange dispute settlement through the judiciary system or otherwise.</v>
      </c>
      <c r="D161" s="276"/>
      <c r="E161" s="278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</row>
    <row r="162" spans="1:50" ht="13.5" customHeight="1" thickBot="1" x14ac:dyDescent="0.25">
      <c r="A162" s="2"/>
      <c r="B162" s="274"/>
      <c r="C162" s="69">
        <f>'Participant 1'!C162</f>
        <v>0</v>
      </c>
      <c r="D162" s="277"/>
      <c r="E162" s="279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</row>
    <row r="163" spans="1:50" ht="13.5" customHeight="1" x14ac:dyDescent="0.2">
      <c r="A163" s="2"/>
      <c r="B163" s="274"/>
      <c r="C163" s="67" t="str">
        <f>'Participant 1'!C163</f>
        <v xml:space="preserve">5.4 Is there sufficient and sustainable funding secured so that the scaling ambition can be achieved? </v>
      </c>
      <c r="D163" s="225"/>
      <c r="E163" s="217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</row>
    <row r="164" spans="1:50" ht="13.5" customHeight="1" x14ac:dyDescent="0.2">
      <c r="A164" s="2"/>
      <c r="B164" s="274"/>
      <c r="C164" s="68">
        <f>'Participant 1'!C164</f>
        <v>0</v>
      </c>
      <c r="D164" s="276"/>
      <c r="E164" s="278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</row>
    <row r="165" spans="1:50" ht="13.5" customHeight="1" x14ac:dyDescent="0.2">
      <c r="A165" s="2"/>
      <c r="B165" s="274"/>
      <c r="C165" s="69" t="str">
        <f>'Participant 1'!C165</f>
        <v>Considerations</v>
      </c>
      <c r="D165" s="276"/>
      <c r="E165" s="278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</row>
    <row r="166" spans="1:50" ht="13.5" customHeight="1" x14ac:dyDescent="0.2">
      <c r="A166" s="2"/>
      <c r="B166" s="274"/>
      <c r="C166" s="69" t="str">
        <f>'Participant 1'!C166</f>
        <v>-      There is a clear vision on long-term funding of the scaling initiative, within and beyond the project lifetime</v>
      </c>
      <c r="D166" s="276"/>
      <c r="E166" s="278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</row>
    <row r="167" spans="1:50" ht="13.5" customHeight="1" x14ac:dyDescent="0.2">
      <c r="A167" s="2"/>
      <c r="B167" s="274"/>
      <c r="C167" s="69" t="str">
        <f>'Participant 1'!C167</f>
        <v>-      Leadership of the scaling process actively raises funds to support the anticipated system change</v>
      </c>
      <c r="D167" s="276"/>
      <c r="E167" s="278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</row>
    <row r="168" spans="1:50" ht="13.5" customHeight="1" x14ac:dyDescent="0.2">
      <c r="A168" s="2"/>
      <c r="B168" s="274"/>
      <c r="C168" s="69">
        <f>'Participant 1'!C168</f>
        <v>0</v>
      </c>
      <c r="D168" s="276"/>
      <c r="E168" s="278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</row>
    <row r="169" spans="1:50" ht="13.5" customHeight="1" x14ac:dyDescent="0.2">
      <c r="A169" s="2"/>
      <c r="B169" s="274"/>
      <c r="C169" s="69">
        <f>'Participant 1'!C169</f>
        <v>0</v>
      </c>
      <c r="D169" s="276"/>
      <c r="E169" s="278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</row>
    <row r="170" spans="1:50" ht="13.5" customHeight="1" thickBot="1" x14ac:dyDescent="0.25">
      <c r="A170" s="2"/>
      <c r="B170" s="275"/>
      <c r="C170" s="71">
        <f>'Participant 1'!C170</f>
        <v>0</v>
      </c>
      <c r="D170" s="277"/>
      <c r="E170" s="279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</row>
    <row r="171" spans="1:50" ht="13.5" customHeight="1" x14ac:dyDescent="0.2">
      <c r="A171" s="2"/>
      <c r="B171" s="228"/>
      <c r="C171" s="283"/>
      <c r="D171" s="284"/>
      <c r="E171" s="285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</row>
    <row r="172" spans="1:50" ht="13.5" customHeight="1" thickBot="1" x14ac:dyDescent="0.25">
      <c r="A172" s="2"/>
      <c r="B172" s="292"/>
      <c r="C172" s="283"/>
      <c r="D172" s="293"/>
      <c r="E172" s="294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</row>
    <row r="173" spans="1:50" ht="13.5" customHeight="1" x14ac:dyDescent="0.2">
      <c r="A173" s="2"/>
      <c r="B173" s="179" t="str">
        <f>'Participant 1'!B173</f>
        <v>6. Knowledge and skills</v>
      </c>
      <c r="C173" s="67" t="str">
        <f>'Participant 1'!C173</f>
        <v>6.1 Does the target group have the necessary knowledge and skills to use the innovation in the intended way?</v>
      </c>
      <c r="D173" s="225"/>
      <c r="E173" s="217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</row>
    <row r="174" spans="1:50" ht="13.5" customHeight="1" x14ac:dyDescent="0.2">
      <c r="A174" s="2"/>
      <c r="B174" s="274"/>
      <c r="C174" s="68" t="str">
        <f>'Participant 1'!C174</f>
        <v xml:space="preserve"> </v>
      </c>
      <c r="D174" s="276"/>
      <c r="E174" s="278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</row>
    <row r="175" spans="1:50" ht="13.5" customHeight="1" x14ac:dyDescent="0.2">
      <c r="A175" s="2"/>
      <c r="B175" s="274"/>
      <c r="C175" s="69" t="str">
        <f>'Participant 1'!C175</f>
        <v>Considerations</v>
      </c>
      <c r="D175" s="276"/>
      <c r="E175" s="278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</row>
    <row r="176" spans="1:50" ht="13.5" customHeight="1" x14ac:dyDescent="0.2">
      <c r="A176" s="2"/>
      <c r="B176" s="274"/>
      <c r="C176" s="69" t="str">
        <f>'Participant 1'!C176</f>
        <v>- The target group knows how the innovation should be used</v>
      </c>
      <c r="D176" s="276"/>
      <c r="E176" s="278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</row>
    <row r="177" spans="1:50" ht="13.5" customHeight="1" x14ac:dyDescent="0.2">
      <c r="A177" s="2"/>
      <c r="B177" s="274"/>
      <c r="C177" s="69" t="str">
        <f>'Participant 1'!C177</f>
        <v>- The target group has the necessary skills to use it</v>
      </c>
      <c r="D177" s="276"/>
      <c r="E177" s="278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</row>
    <row r="178" spans="1:50" ht="13.5" customHeight="1" x14ac:dyDescent="0.2">
      <c r="A178" s="2"/>
      <c r="B178" s="274"/>
      <c r="C178" s="69" t="str">
        <f>'Participant 1'!C178</f>
        <v>- The target group can assess relevant background information</v>
      </c>
      <c r="D178" s="276"/>
      <c r="E178" s="278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</row>
    <row r="179" spans="1:50" ht="13.5" customHeight="1" x14ac:dyDescent="0.2">
      <c r="A179" s="2"/>
      <c r="B179" s="274"/>
      <c r="C179" s="69">
        <f>'Participant 1'!C179</f>
        <v>0</v>
      </c>
      <c r="D179" s="276"/>
      <c r="E179" s="278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</row>
    <row r="180" spans="1:50" ht="13.5" customHeight="1" thickBot="1" x14ac:dyDescent="0.25">
      <c r="A180" s="2"/>
      <c r="B180" s="274"/>
      <c r="C180" s="69">
        <f>'Participant 1'!C180</f>
        <v>0</v>
      </c>
      <c r="D180" s="277"/>
      <c r="E180" s="279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</row>
    <row r="181" spans="1:50" ht="13.5" customHeight="1" x14ac:dyDescent="0.2">
      <c r="A181" s="2"/>
      <c r="B181" s="274"/>
      <c r="C181" s="67" t="str">
        <f>'Participant 1'!C181</f>
        <v>6.2 Are appropriate training materials and methods available to allow the target group and other value chain actors to adopt and promote the innovation?</v>
      </c>
      <c r="D181" s="225"/>
      <c r="E181" s="217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</row>
    <row r="182" spans="1:50" ht="13.5" customHeight="1" x14ac:dyDescent="0.2">
      <c r="A182" s="2"/>
      <c r="B182" s="274"/>
      <c r="C182" s="68">
        <f>'Participant 1'!C182</f>
        <v>0</v>
      </c>
      <c r="D182" s="276"/>
      <c r="E182" s="278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</row>
    <row r="183" spans="1:50" ht="13.5" customHeight="1" x14ac:dyDescent="0.2">
      <c r="A183" s="2"/>
      <c r="B183" s="274"/>
      <c r="C183" s="69" t="str">
        <f>'Participant 1'!C183</f>
        <v>Considerations</v>
      </c>
      <c r="D183" s="276"/>
      <c r="E183" s="278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</row>
    <row r="184" spans="1:50" ht="13.5" customHeight="1" x14ac:dyDescent="0.2">
      <c r="A184" s="2"/>
      <c r="B184" s="274"/>
      <c r="C184" s="69" t="str">
        <f>'Participant 1'!C184</f>
        <v xml:space="preserve">- Training materials and methods are available that help the entire target group adopt the innovation </v>
      </c>
      <c r="D184" s="276"/>
      <c r="E184" s="278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</row>
    <row r="185" spans="1:50" ht="13.5" customHeight="1" x14ac:dyDescent="0.2">
      <c r="A185" s="2"/>
      <c r="B185" s="274"/>
      <c r="C185" s="69" t="str">
        <f>'Participant 1'!C185</f>
        <v xml:space="preserve">- Training materials and methods are available that help all actors along the value chain promote the innovation </v>
      </c>
      <c r="D185" s="276"/>
      <c r="E185" s="278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</row>
    <row r="186" spans="1:50" ht="13.5" customHeight="1" x14ac:dyDescent="0.2">
      <c r="A186" s="2"/>
      <c r="B186" s="274"/>
      <c r="C186" s="69" t="str">
        <f>'Participant 1'!C186</f>
        <v>- Training materials and methods for the target group and other actors include topics that support adoption and promotion, such as organizational development, monitoring and learning, financial literacy, adult education, etc.</v>
      </c>
      <c r="D186" s="276"/>
      <c r="E186" s="278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</row>
    <row r="187" spans="1:50" ht="13.5" customHeight="1" x14ac:dyDescent="0.2">
      <c r="A187" s="2"/>
      <c r="B187" s="274"/>
      <c r="C187" s="69">
        <f>'Participant 1'!C187</f>
        <v>0</v>
      </c>
      <c r="D187" s="276"/>
      <c r="E187" s="278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</row>
    <row r="188" spans="1:50" ht="13.5" customHeight="1" thickBot="1" x14ac:dyDescent="0.25">
      <c r="A188" s="2"/>
      <c r="B188" s="274"/>
      <c r="C188" s="69">
        <f>'Participant 1'!C188</f>
        <v>0</v>
      </c>
      <c r="D188" s="277"/>
      <c r="E188" s="279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</row>
    <row r="189" spans="1:50" ht="13.5" customHeight="1" x14ac:dyDescent="0.2">
      <c r="A189" s="2"/>
      <c r="B189" s="274"/>
      <c r="C189" s="67" t="str">
        <f>'Participant 1'!C189</f>
        <v xml:space="preserve">6.3 Are the right actors engaged to provide and improve the training programs necessary for sustainable adoption of the innovation? </v>
      </c>
      <c r="D189" s="225"/>
      <c r="E189" s="217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</row>
    <row r="190" spans="1:50" ht="13.5" customHeight="1" x14ac:dyDescent="0.2">
      <c r="A190" s="2"/>
      <c r="B190" s="274"/>
      <c r="C190" s="68">
        <f>'Participant 1'!C190</f>
        <v>0</v>
      </c>
      <c r="D190" s="270"/>
      <c r="E190" s="223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</row>
    <row r="191" spans="1:50" ht="13.5" customHeight="1" x14ac:dyDescent="0.2">
      <c r="A191" s="2"/>
      <c r="B191" s="274"/>
      <c r="C191" s="69" t="str">
        <f>'Participant 1'!C191</f>
        <v>Considerations</v>
      </c>
      <c r="D191" s="276"/>
      <c r="E191" s="278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</row>
    <row r="192" spans="1:50" ht="13.5" customHeight="1" x14ac:dyDescent="0.2">
      <c r="A192" s="2"/>
      <c r="B192" s="274"/>
      <c r="C192" s="69" t="str">
        <f>'Participant 1'!C192</f>
        <v>- The actors supporting capacity building are those that have the mandate and self-interest to implement and adapt the training curriculum</v>
      </c>
      <c r="D192" s="276"/>
      <c r="E192" s="278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</row>
    <row r="193" spans="1:50" ht="13.5" customHeight="1" x14ac:dyDescent="0.2">
      <c r="A193" s="2"/>
      <c r="B193" s="274"/>
      <c r="C193" s="69" t="str">
        <f>'Participant 1'!C193</f>
        <v>- The knowledge on the innovation is incorporated in programs of relevant knowledge/educational institutes</v>
      </c>
      <c r="D193" s="276"/>
      <c r="E193" s="278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</row>
    <row r="194" spans="1:50" ht="13.5" customHeight="1" x14ac:dyDescent="0.2">
      <c r="A194" s="2"/>
      <c r="B194" s="274"/>
      <c r="C194" s="69" t="str">
        <f>'Participant 1'!C194</f>
        <v>- Such programs support its practical application, also beyond the project</v>
      </c>
      <c r="D194" s="276"/>
      <c r="E194" s="278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</row>
    <row r="195" spans="1:50" ht="13.5" customHeight="1" x14ac:dyDescent="0.2">
      <c r="A195" s="2"/>
      <c r="B195" s="274"/>
      <c r="C195" s="69">
        <f>'Participant 1'!C195</f>
        <v>0</v>
      </c>
      <c r="D195" s="276"/>
      <c r="E195" s="278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</row>
    <row r="196" spans="1:50" ht="13.5" customHeight="1" thickBot="1" x14ac:dyDescent="0.25">
      <c r="A196" s="2"/>
      <c r="B196" s="274"/>
      <c r="C196" s="69">
        <f>'Participant 1'!C196</f>
        <v>0</v>
      </c>
      <c r="D196" s="277"/>
      <c r="E196" s="279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</row>
    <row r="197" spans="1:50" ht="13.5" customHeight="1" x14ac:dyDescent="0.2">
      <c r="A197" s="2"/>
      <c r="B197" s="274"/>
      <c r="C197" s="67" t="str">
        <f>'Participant 1'!C197</f>
        <v>6.4 Is there an institutional environment in which actors (such as knowledge institutes) develop and improve the technology/practice within the national and local system?</v>
      </c>
      <c r="D197" s="225"/>
      <c r="E197" s="217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</row>
    <row r="198" spans="1:50" ht="13.5" customHeight="1" x14ac:dyDescent="0.2">
      <c r="A198" s="2"/>
      <c r="B198" s="274"/>
      <c r="C198" s="68">
        <f>'Participant 1'!C198</f>
        <v>0</v>
      </c>
      <c r="D198" s="276"/>
      <c r="E198" s="278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</row>
    <row r="199" spans="1:50" ht="13.5" customHeight="1" x14ac:dyDescent="0.2">
      <c r="A199" s="2"/>
      <c r="B199" s="274"/>
      <c r="C199" s="69" t="str">
        <f>'Participant 1'!C199</f>
        <v>Considerations</v>
      </c>
      <c r="D199" s="276"/>
      <c r="E199" s="278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</row>
    <row r="200" spans="1:50" ht="13.5" customHeight="1" x14ac:dyDescent="0.2">
      <c r="A200" s="2"/>
      <c r="B200" s="274"/>
      <c r="C200" s="69" t="str">
        <f>'Participant 1'!C200</f>
        <v>- Specialized local knowledge institutes can continue the development of the innovation</v>
      </c>
      <c r="D200" s="276"/>
      <c r="E200" s="278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</row>
    <row r="201" spans="1:50" ht="13.5" customHeight="1" x14ac:dyDescent="0.2">
      <c r="A201" s="2"/>
      <c r="B201" s="274"/>
      <c r="C201" s="69" t="str">
        <f>'Participant 1'!C201</f>
        <v>- Specialized local knowledge institutes can tailor the innovation to the local context</v>
      </c>
      <c r="D201" s="276"/>
      <c r="E201" s="278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</row>
    <row r="202" spans="1:50" ht="13.5" customHeight="1" x14ac:dyDescent="0.2">
      <c r="A202" s="2"/>
      <c r="B202" s="274"/>
      <c r="C202" s="69" t="str">
        <f>'Participant 1'!C202</f>
        <v>- (Non-) government organizations make resources available for continued development of the innovation in the local context</v>
      </c>
      <c r="D202" s="276"/>
      <c r="E202" s="278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</row>
    <row r="203" spans="1:50" ht="13.5" customHeight="1" x14ac:dyDescent="0.2">
      <c r="A203" s="2"/>
      <c r="B203" s="274"/>
      <c r="C203" s="69">
        <f>'Participant 1'!C203</f>
        <v>0</v>
      </c>
      <c r="D203" s="276"/>
      <c r="E203" s="278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</row>
    <row r="204" spans="1:50" ht="13.5" customHeight="1" thickBot="1" x14ac:dyDescent="0.25">
      <c r="A204" s="2"/>
      <c r="B204" s="275"/>
      <c r="C204" s="71">
        <f>'Participant 1'!C204</f>
        <v>0</v>
      </c>
      <c r="D204" s="277"/>
      <c r="E204" s="279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</row>
    <row r="205" spans="1:50" ht="13.5" customHeight="1" x14ac:dyDescent="0.2">
      <c r="A205" s="2"/>
      <c r="B205" s="228"/>
      <c r="C205" s="283"/>
      <c r="D205" s="284"/>
      <c r="E205" s="285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</row>
    <row r="206" spans="1:50" ht="13.5" customHeight="1" thickBot="1" x14ac:dyDescent="0.25">
      <c r="A206" s="2"/>
      <c r="B206" s="292"/>
      <c r="C206" s="283"/>
      <c r="D206" s="293"/>
      <c r="E206" s="294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</row>
    <row r="207" spans="1:50" ht="13.5" customHeight="1" x14ac:dyDescent="0.2">
      <c r="A207" s="2"/>
      <c r="B207" s="179" t="str">
        <f>'Participant 1'!B207</f>
        <v>7. Collaboration</v>
      </c>
      <c r="C207" s="67" t="str">
        <f>'Participant 1'!C207</f>
        <v>7.1 Are all actors relevant to scaling the innovation engaged?</v>
      </c>
      <c r="D207" s="225"/>
      <c r="E207" s="217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</row>
    <row r="208" spans="1:50" ht="13.5" customHeight="1" x14ac:dyDescent="0.2">
      <c r="A208" s="2"/>
      <c r="B208" s="274"/>
      <c r="C208" s="68">
        <f>'Participant 1'!C208</f>
        <v>0</v>
      </c>
      <c r="D208" s="276"/>
      <c r="E208" s="278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</row>
    <row r="209" spans="1:50" ht="13.5" customHeight="1" x14ac:dyDescent="0.2">
      <c r="A209" s="2"/>
      <c r="B209" s="274"/>
      <c r="C209" s="69" t="str">
        <f>'Participant 1'!C209</f>
        <v>Considerations:</v>
      </c>
      <c r="D209" s="276"/>
      <c r="E209" s="278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</row>
    <row r="210" spans="1:50" ht="13.5" customHeight="1" x14ac:dyDescent="0.2">
      <c r="A210" s="2"/>
      <c r="B210" s="274"/>
      <c r="C210" s="69" t="str">
        <f>'Participant 1'!C210</f>
        <v>- The combination of the actors engaged is sufficiently complementary and does not leave major capacity gaps to achieve the scaling ambition</v>
      </c>
      <c r="D210" s="276"/>
      <c r="E210" s="278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</row>
    <row r="211" spans="1:50" ht="13.5" customHeight="1" x14ac:dyDescent="0.2">
      <c r="A211" s="2"/>
      <c r="B211" s="274"/>
      <c r="C211" s="69" t="str">
        <f>'Participant 1'!C211</f>
        <v>- The combination of actors engaged enables sustainability and further development of the innovation to fit the needs of the target group</v>
      </c>
      <c r="D211" s="276"/>
      <c r="E211" s="278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</row>
    <row r="212" spans="1:50" ht="13.5" customHeight="1" x14ac:dyDescent="0.2">
      <c r="A212" s="2"/>
      <c r="B212" s="274"/>
      <c r="C212" s="69" t="str">
        <f>'Participant 1'!C212</f>
        <v>- There is sufficient fit with the values, drivers, and objectives of all key actors that are involved in scaling the innovation</v>
      </c>
      <c r="D212" s="276"/>
      <c r="E212" s="278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</row>
    <row r="213" spans="1:50" ht="13.5" customHeight="1" x14ac:dyDescent="0.2">
      <c r="A213" s="2"/>
      <c r="B213" s="274"/>
      <c r="C213" s="69" t="str">
        <f>'Participant 1'!C213</f>
        <v>- Collaborating actors can operate at scale (e.g. they have and adequate/sufficiently sizable reach, constituency, influence)</v>
      </c>
      <c r="D213" s="276"/>
      <c r="E213" s="278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</row>
    <row r="214" spans="1:50" ht="13.5" customHeight="1" thickBot="1" x14ac:dyDescent="0.25">
      <c r="A214" s="2"/>
      <c r="B214" s="274"/>
      <c r="C214" s="69">
        <f>'Participant 1'!C214</f>
        <v>0</v>
      </c>
      <c r="D214" s="277"/>
      <c r="E214" s="279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</row>
    <row r="215" spans="1:50" ht="13.5" customHeight="1" x14ac:dyDescent="0.2">
      <c r="A215" s="2"/>
      <c r="B215" s="274"/>
      <c r="C215" s="67" t="str">
        <f>'Participant 1'!C215</f>
        <v>7.2 Are roles and responsibilities of key actors clear, accepted, and complementary?</v>
      </c>
      <c r="D215" s="225"/>
      <c r="E215" s="217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</row>
    <row r="216" spans="1:50" ht="13.5" customHeight="1" x14ac:dyDescent="0.2">
      <c r="A216" s="2"/>
      <c r="B216" s="274"/>
      <c r="C216" s="68">
        <f>'Participant 1'!C216</f>
        <v>0</v>
      </c>
      <c r="D216" s="276"/>
      <c r="E216" s="278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</row>
    <row r="217" spans="1:50" ht="13.5" customHeight="1" x14ac:dyDescent="0.2">
      <c r="A217" s="2"/>
      <c r="B217" s="274"/>
      <c r="C217" s="69" t="str">
        <f>'Participant 1'!C217</f>
        <v>Considerations:</v>
      </c>
      <c r="D217" s="276"/>
      <c r="E217" s="278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</row>
    <row r="218" spans="1:50" ht="13.5" customHeight="1" x14ac:dyDescent="0.2">
      <c r="A218" s="2"/>
      <c r="B218" s="274"/>
      <c r="C218" s="69" t="str">
        <f>'Participant 1'!C218</f>
        <v>- The roles and responsibilities are sufficiently established and agreed to allow adequate progress</v>
      </c>
      <c r="D218" s="276"/>
      <c r="E218" s="278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</row>
    <row r="219" spans="1:50" ht="13.5" customHeight="1" x14ac:dyDescent="0.2">
      <c r="A219" s="2"/>
      <c r="B219" s="274"/>
      <c r="C219" s="69" t="str">
        <f>'Participant 1'!C219</f>
        <v>- There are mechanisms in place to hold collaborators accountable, solve conflicts and attribute successes</v>
      </c>
      <c r="D219" s="276"/>
      <c r="E219" s="278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</row>
    <row r="220" spans="1:50" ht="13.5" customHeight="1" x14ac:dyDescent="0.2">
      <c r="A220" s="2"/>
      <c r="B220" s="274"/>
      <c r="C220" s="69" t="str">
        <f>'Participant 1'!C220</f>
        <v>- All collaborating partners are engaged in a meaningful way</v>
      </c>
      <c r="D220" s="276"/>
      <c r="E220" s="278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</row>
    <row r="221" spans="1:50" ht="13.5" customHeight="1" x14ac:dyDescent="0.2">
      <c r="A221" s="2"/>
      <c r="B221" s="274"/>
      <c r="C221" s="69">
        <f>'Participant 1'!C221</f>
        <v>0</v>
      </c>
      <c r="D221" s="276"/>
      <c r="E221" s="278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</row>
    <row r="222" spans="1:50" ht="13.5" customHeight="1" thickBot="1" x14ac:dyDescent="0.25">
      <c r="A222" s="2"/>
      <c r="B222" s="274"/>
      <c r="C222" s="69">
        <f>'Participant 1'!C222</f>
        <v>0</v>
      </c>
      <c r="D222" s="277"/>
      <c r="E222" s="279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</row>
    <row r="223" spans="1:50" ht="13.5" customHeight="1" x14ac:dyDescent="0.2">
      <c r="A223" s="2"/>
      <c r="B223" s="274"/>
      <c r="C223" s="67" t="str">
        <f>'Participant 1'!C223</f>
        <v>7.3 Are there effective networks or (sector) platforms for joint strategic direction-setting, advocacy, and creating buy-in?</v>
      </c>
      <c r="D223" s="225"/>
      <c r="E223" s="217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</row>
    <row r="224" spans="1:50" ht="13.5" customHeight="1" x14ac:dyDescent="0.2">
      <c r="A224" s="2"/>
      <c r="B224" s="274"/>
      <c r="C224" s="68">
        <f>'Participant 1'!C224</f>
        <v>0</v>
      </c>
      <c r="D224" s="276"/>
      <c r="E224" s="278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</row>
    <row r="225" spans="1:50" ht="13.5" customHeight="1" x14ac:dyDescent="0.2">
      <c r="A225" s="2"/>
      <c r="B225" s="274"/>
      <c r="C225" s="69" t="str">
        <f>'Participant 1'!C225</f>
        <v>Considerations</v>
      </c>
      <c r="D225" s="276"/>
      <c r="E225" s="278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</row>
    <row r="226" spans="1:50" ht="13.5" customHeight="1" x14ac:dyDescent="0.2">
      <c r="A226" s="2"/>
      <c r="B226" s="274"/>
      <c r="C226" s="69" t="str">
        <f>'Participant 1'!C226</f>
        <v xml:space="preserve">-      The sector networks or platforms are needs based, inclusive of all relevant actors and consider the innovation relevant </v>
      </c>
      <c r="D226" s="276"/>
      <c r="E226" s="278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</row>
    <row r="227" spans="1:50" ht="13.5" customHeight="1" x14ac:dyDescent="0.2">
      <c r="A227" s="2"/>
      <c r="B227" s="274"/>
      <c r="C227" s="69" t="str">
        <f>'Participant 1'!C227</f>
        <v>-      Without forcing consensus they produce meaningful joint understanding, direction and priority setting to propel the scaling process</v>
      </c>
      <c r="D227" s="276"/>
      <c r="E227" s="278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</row>
    <row r="228" spans="1:50" ht="13.5" customHeight="1" x14ac:dyDescent="0.2">
      <c r="A228" s="2"/>
      <c r="B228" s="274"/>
      <c r="C228" s="69" t="str">
        <f>'Participant 1'!C228</f>
        <v>-      There are mechanisms through which joint lobbying for the innovation with politicians, policy makers, etc. can take place</v>
      </c>
      <c r="D228" s="276"/>
      <c r="E228" s="278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</row>
    <row r="229" spans="1:50" ht="13.5" customHeight="1" x14ac:dyDescent="0.2">
      <c r="A229" s="2"/>
      <c r="B229" s="274"/>
      <c r="C229" s="69">
        <f>'Participant 1'!C229</f>
        <v>0</v>
      </c>
      <c r="D229" s="276"/>
      <c r="E229" s="278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</row>
    <row r="230" spans="1:50" ht="13.5" customHeight="1" thickBot="1" x14ac:dyDescent="0.25">
      <c r="A230" s="2"/>
      <c r="B230" s="274"/>
      <c r="C230" s="69">
        <f>'Participant 1'!C230</f>
        <v>0</v>
      </c>
      <c r="D230" s="277"/>
      <c r="E230" s="279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</row>
    <row r="231" spans="1:50" ht="13.5" customHeight="1" x14ac:dyDescent="0.2">
      <c r="A231" s="2"/>
      <c r="B231" s="274"/>
      <c r="C231" s="67" t="str">
        <f>'Participant 1'!C231</f>
        <v>7.4 Do you have effective links with parallel initiatives or policy processes that could serve to scale the innovation?</v>
      </c>
      <c r="D231" s="225"/>
      <c r="E231" s="217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</row>
    <row r="232" spans="1:50" ht="13.5" customHeight="1" x14ac:dyDescent="0.2">
      <c r="A232" s="2"/>
      <c r="B232" s="274"/>
      <c r="C232" s="68">
        <f>'Participant 1'!C232</f>
        <v>0</v>
      </c>
      <c r="D232" s="276"/>
      <c r="E232" s="278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</row>
    <row r="233" spans="1:50" ht="13.5" customHeight="1" x14ac:dyDescent="0.2">
      <c r="A233" s="2"/>
      <c r="B233" s="274"/>
      <c r="C233" s="69" t="str">
        <f>'Participant 1'!C233</f>
        <v>Considerations</v>
      </c>
      <c r="D233" s="276"/>
      <c r="E233" s="278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</row>
    <row r="234" spans="1:50" ht="13.5" customHeight="1" x14ac:dyDescent="0.2">
      <c r="A234" s="2"/>
      <c r="B234" s="274"/>
      <c r="C234" s="69">
        <f>'Participant 1'!C234</f>
        <v>0</v>
      </c>
      <c r="D234" s="276"/>
      <c r="E234" s="278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</row>
    <row r="235" spans="1:50" ht="13.5" customHeight="1" x14ac:dyDescent="0.2">
      <c r="A235" s="2"/>
      <c r="B235" s="274"/>
      <c r="C235" s="69" t="str">
        <f>'Participant 1'!C235</f>
        <v>-      There are parallel initiatives which can be conducive  and are complementary to your scaling effort</v>
      </c>
      <c r="D235" s="276"/>
      <c r="E235" s="278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</row>
    <row r="236" spans="1:50" ht="13.5" customHeight="1" x14ac:dyDescent="0.2">
      <c r="A236" s="2"/>
      <c r="B236" s="274"/>
      <c r="C236" s="69" t="str">
        <f>'Participant 1'!C236</f>
        <v>-      These initiatives are willing to link up or cooperate to coordinate efforts</v>
      </c>
      <c r="D236" s="276"/>
      <c r="E236" s="278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</row>
    <row r="237" spans="1:50" ht="13.5" customHeight="1" x14ac:dyDescent="0.2">
      <c r="A237" s="2"/>
      <c r="B237" s="274"/>
      <c r="C237" s="69" t="str">
        <f>'Participant 1'!C237</f>
        <v>-      Your initiative has the position, capacities and practical manners to actively engage them</v>
      </c>
      <c r="D237" s="276"/>
      <c r="E237" s="278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</row>
    <row r="238" spans="1:50" ht="13.5" customHeight="1" thickBot="1" x14ac:dyDescent="0.25">
      <c r="A238" s="2"/>
      <c r="B238" s="275"/>
      <c r="C238" s="71">
        <f>'Participant 1'!C238</f>
        <v>0</v>
      </c>
      <c r="D238" s="277"/>
      <c r="E238" s="279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</row>
    <row r="239" spans="1:50" s="3" customFormat="1" ht="13.5" customHeight="1" x14ac:dyDescent="0.2">
      <c r="A239" s="2"/>
      <c r="B239" s="228"/>
      <c r="C239" s="283"/>
      <c r="D239" s="284"/>
      <c r="E239" s="285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50" s="3" customFormat="1" ht="13.5" customHeight="1" thickBot="1" x14ac:dyDescent="0.25">
      <c r="A240" s="2"/>
      <c r="B240" s="292"/>
      <c r="C240" s="283"/>
      <c r="D240" s="293"/>
      <c r="E240" s="294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50" ht="13.5" customHeight="1" x14ac:dyDescent="0.2">
      <c r="A241" s="2"/>
      <c r="B241" s="179" t="str">
        <f>'Participant 1'!B241</f>
        <v>8. Evidence and learning</v>
      </c>
      <c r="C241" s="67" t="str">
        <f>'Participant 1'!C241</f>
        <v>8.1 Is there useful and credible data available on the impact and other parameters, which could help in understanding the scaling process?</v>
      </c>
      <c r="D241" s="238"/>
      <c r="E241" s="217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</row>
    <row r="242" spans="1:50" ht="13.5" customHeight="1" x14ac:dyDescent="0.2">
      <c r="A242" s="2"/>
      <c r="B242" s="274"/>
      <c r="C242" s="68">
        <f>'Participant 1'!C242</f>
        <v>0</v>
      </c>
      <c r="D242" s="239"/>
      <c r="E242" s="223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</row>
    <row r="243" spans="1:50" ht="13.5" customHeight="1" x14ac:dyDescent="0.2">
      <c r="A243" s="2"/>
      <c r="B243" s="274"/>
      <c r="C243" s="69" t="str">
        <f>'Participant 1'!C243</f>
        <v>Considerations</v>
      </c>
      <c r="D243" s="239"/>
      <c r="E243" s="223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</row>
    <row r="244" spans="1:50" ht="13.5" customHeight="1" x14ac:dyDescent="0.2">
      <c r="A244" s="2"/>
      <c r="B244" s="274"/>
      <c r="C244" s="69" t="str">
        <f>'Participant 1'!C244</f>
        <v>- There is hard/quantitative evidence on the impact of the innovation and other relevant parameter</v>
      </c>
      <c r="D244" s="239"/>
      <c r="E244" s="223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</row>
    <row r="245" spans="1:50" ht="13.5" customHeight="1" x14ac:dyDescent="0.2">
      <c r="A245" s="2"/>
      <c r="B245" s="274"/>
      <c r="C245" s="69" t="str">
        <f>'Participant 1'!C245</f>
        <v>- Adequate information/ data/ evidence informs the development of the scaling strategy</v>
      </c>
      <c r="D245" s="239"/>
      <c r="E245" s="223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</row>
    <row r="246" spans="1:50" ht="13.5" customHeight="1" x14ac:dyDescent="0.2">
      <c r="A246" s="2"/>
      <c r="B246" s="274"/>
      <c r="C246" s="69" t="str">
        <f>'Participant 1'!C246</f>
        <v>- Monitoring and evaluation goes beyond measuring the impact of the project, but also looks at the indirect effects and changes in the enabling environment for scaling</v>
      </c>
      <c r="D246" s="239"/>
      <c r="E246" s="223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</row>
    <row r="247" spans="1:50" ht="13.5" customHeight="1" x14ac:dyDescent="0.2">
      <c r="A247" s="2"/>
      <c r="B247" s="274"/>
      <c r="C247" s="69">
        <f>'Participant 1'!C247</f>
        <v>0</v>
      </c>
      <c r="D247" s="239"/>
      <c r="E247" s="223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</row>
    <row r="248" spans="1:50" ht="13.5" customHeight="1" thickBot="1" x14ac:dyDescent="0.25">
      <c r="A248" s="2"/>
      <c r="B248" s="274"/>
      <c r="C248" s="69">
        <f>'Participant 1'!C248</f>
        <v>0</v>
      </c>
      <c r="D248" s="240"/>
      <c r="E248" s="224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</row>
    <row r="249" spans="1:50" ht="13.5" customHeight="1" x14ac:dyDescent="0.2">
      <c r="A249" s="2"/>
      <c r="B249" s="274"/>
      <c r="C249" s="67" t="str">
        <f>'Participant 1'!C249</f>
        <v>8.2 Is effective use being made of modern data and IT tools to support, analyze, share, and promote the innovation and to drive the change process?</v>
      </c>
      <c r="D249" s="238"/>
      <c r="E249" s="217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</row>
    <row r="250" spans="1:50" ht="13.5" customHeight="1" x14ac:dyDescent="0.2">
      <c r="A250" s="2"/>
      <c r="B250" s="274"/>
      <c r="C250" s="68">
        <f>'Participant 1'!C250</f>
        <v>0</v>
      </c>
      <c r="D250" s="239"/>
      <c r="E250" s="223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</row>
    <row r="251" spans="1:50" ht="13.5" customHeight="1" x14ac:dyDescent="0.2">
      <c r="A251" s="2"/>
      <c r="B251" s="274"/>
      <c r="C251" s="69" t="str">
        <f>'Participant 1'!C251</f>
        <v>Considerations</v>
      </c>
      <c r="D251" s="239"/>
      <c r="E251" s="223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</row>
    <row r="252" spans="1:50" ht="13.5" customHeight="1" x14ac:dyDescent="0.2">
      <c r="A252" s="2"/>
      <c r="B252" s="274"/>
      <c r="C252" s="69" t="str">
        <f>'Participant 1'!C252</f>
        <v>- Data collection is quickly converted to information that can be interpreted by a range of stakeholders immediately</v>
      </c>
      <c r="D252" s="239"/>
      <c r="E252" s="223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</row>
    <row r="253" spans="1:50" ht="13.5" customHeight="1" x14ac:dyDescent="0.2">
      <c r="A253" s="2"/>
      <c r="B253" s="274"/>
      <c r="C253" s="69" t="str">
        <f>'Participant 1'!C253</f>
        <v>- Effective IT or other tools are used to promote the innovation and build credibility among stakeholders</v>
      </c>
      <c r="D253" s="239"/>
      <c r="E253" s="223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</row>
    <row r="254" spans="1:50" ht="13.5" customHeight="1" x14ac:dyDescent="0.2">
      <c r="A254" s="2"/>
      <c r="B254" s="274"/>
      <c r="C254" s="69">
        <f>'Participant 1'!C254</f>
        <v>0</v>
      </c>
      <c r="D254" s="239"/>
      <c r="E254" s="223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</row>
    <row r="255" spans="1:50" ht="13.5" customHeight="1" x14ac:dyDescent="0.2">
      <c r="A255" s="2"/>
      <c r="B255" s="274"/>
      <c r="C255" s="69">
        <f>'Participant 1'!C255</f>
        <v>0</v>
      </c>
      <c r="D255" s="239"/>
      <c r="E255" s="223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</row>
    <row r="256" spans="1:50" ht="13.5" customHeight="1" thickBot="1" x14ac:dyDescent="0.25">
      <c r="A256" s="2"/>
      <c r="B256" s="274"/>
      <c r="C256" s="69">
        <f>'Participant 1'!C256</f>
        <v>0</v>
      </c>
      <c r="D256" s="240"/>
      <c r="E256" s="224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</row>
    <row r="257" spans="1:50" ht="13.5" customHeight="1" x14ac:dyDescent="0.2">
      <c r="A257" s="2"/>
      <c r="B257" s="274"/>
      <c r="C257" s="67" t="str">
        <f>'Participant 1'!C257</f>
        <v>8.3 Are data and monitoring (including bottom-up/field data) effectively being used to steer the scaling process and change course where needed?</v>
      </c>
      <c r="D257" s="225"/>
      <c r="E257" s="217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</row>
    <row r="258" spans="1:50" ht="13.5" customHeight="1" x14ac:dyDescent="0.2">
      <c r="A258" s="2"/>
      <c r="B258" s="274"/>
      <c r="C258" s="68">
        <f>'Participant 1'!C258</f>
        <v>0</v>
      </c>
      <c r="D258" s="276"/>
      <c r="E258" s="278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</row>
    <row r="259" spans="1:50" ht="13.5" customHeight="1" x14ac:dyDescent="0.2">
      <c r="A259" s="2"/>
      <c r="B259" s="274"/>
      <c r="C259" s="69" t="str">
        <f>'Participant 1'!C259</f>
        <v>Considerations</v>
      </c>
      <c r="D259" s="276"/>
      <c r="E259" s="278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</row>
    <row r="260" spans="1:50" ht="13.5" customHeight="1" x14ac:dyDescent="0.2">
      <c r="A260" s="2"/>
      <c r="B260" s="274"/>
      <c r="C260" s="69" t="str">
        <f>'Participant 1'!C260</f>
        <v xml:space="preserve">- Data are collected in such ways that they enable a precise, regular/frequent and rich enough information base to ‘learn in action’ and adjust the scaling process on the way. </v>
      </c>
      <c r="D260" s="276"/>
      <c r="E260" s="278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</row>
    <row r="261" spans="1:50" ht="13.5" customHeight="1" x14ac:dyDescent="0.2">
      <c r="A261" s="2"/>
      <c r="B261" s="274"/>
      <c r="C261" s="69" t="str">
        <f>'Participant 1'!C261</f>
        <v xml:space="preserve">- Strategic decisions are based on (field) data- </v>
      </c>
      <c r="D261" s="276"/>
      <c r="E261" s="278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</row>
    <row r="262" spans="1:50" ht="13.5" customHeight="1" x14ac:dyDescent="0.2">
      <c r="A262" s="2"/>
      <c r="B262" s="274"/>
      <c r="C262" s="69" t="str">
        <f>'Participant 1'!C262</f>
        <v>- Monitoring and learning results are systematically fed back to people that provided the data and to management</v>
      </c>
      <c r="D262" s="276"/>
      <c r="E262" s="278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</row>
    <row r="263" spans="1:50" ht="13.5" customHeight="1" x14ac:dyDescent="0.2">
      <c r="A263" s="2"/>
      <c r="B263" s="274"/>
      <c r="C263" s="69">
        <f>'Participant 1'!C263</f>
        <v>0</v>
      </c>
      <c r="D263" s="276"/>
      <c r="E263" s="278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</row>
    <row r="264" spans="1:50" ht="13.5" customHeight="1" thickBot="1" x14ac:dyDescent="0.25">
      <c r="A264" s="2"/>
      <c r="B264" s="274"/>
      <c r="C264" s="69">
        <f>'Participant 1'!C264</f>
        <v>0</v>
      </c>
      <c r="D264" s="277"/>
      <c r="E264" s="279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</row>
    <row r="265" spans="1:50" ht="13.5" customHeight="1" x14ac:dyDescent="0.2">
      <c r="A265" s="2"/>
      <c r="B265" s="274"/>
      <c r="C265" s="67" t="str">
        <f>'Participant 1'!C265</f>
        <v>8.4  Are you enabling institutional learning so the scaling process becomes more sustainable?</v>
      </c>
      <c r="D265" s="225"/>
      <c r="E265" s="217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</row>
    <row r="266" spans="1:50" ht="13.5" customHeight="1" x14ac:dyDescent="0.2">
      <c r="A266" s="2"/>
      <c r="B266" s="274"/>
      <c r="C266" s="68">
        <f>'Participant 1'!C266</f>
        <v>0</v>
      </c>
      <c r="D266" s="276"/>
      <c r="E266" s="278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</row>
    <row r="267" spans="1:50" ht="13.5" customHeight="1" x14ac:dyDescent="0.2">
      <c r="A267" s="2"/>
      <c r="B267" s="274"/>
      <c r="C267" s="69" t="str">
        <f>'Participant 1'!C267</f>
        <v>Considerations</v>
      </c>
      <c r="D267" s="276"/>
      <c r="E267" s="278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</row>
    <row r="268" spans="1:50" ht="13.5" customHeight="1" x14ac:dyDescent="0.2">
      <c r="A268" s="2"/>
      <c r="B268" s="274"/>
      <c r="C268" s="69" t="str">
        <f>'Participant 1'!C268</f>
        <v>-      Lessons learned through piloting and scaling of similar, or past, initiatives are integrated to have a state-of-the-art approach to scaling</v>
      </c>
      <c r="D268" s="276"/>
      <c r="E268" s="278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</row>
    <row r="269" spans="1:50" ht="13.5" customHeight="1" x14ac:dyDescent="0.2">
      <c r="A269" s="2"/>
      <c r="B269" s="274"/>
      <c r="C269" s="69" t="str">
        <f>'Participant 1'!C269</f>
        <v>-      Not only the impact, but also the scaling pathway is actively being monitored</v>
      </c>
      <c r="D269" s="276"/>
      <c r="E269" s="278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</row>
    <row r="270" spans="1:50" ht="13.5" customHeight="1" x14ac:dyDescent="0.2">
      <c r="A270" s="2"/>
      <c r="B270" s="274"/>
      <c r="C270" s="69" t="str">
        <f>'Participant 1'!C270</f>
        <v>-      Regular reflection moments are scheduled with the scaling partners and inform  institutional knowledge and learning</v>
      </c>
      <c r="D270" s="276"/>
      <c r="E270" s="278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</row>
    <row r="271" spans="1:50" ht="13.5" customHeight="1" x14ac:dyDescent="0.2">
      <c r="A271" s="2"/>
      <c r="B271" s="274"/>
      <c r="C271" s="69" t="str">
        <f>'Participant 1'!C271</f>
        <v>-      Lessons learned on the influence of the enabling environment for adoption of the innovation are collected and used for influencing and advocacy</v>
      </c>
      <c r="D271" s="276"/>
      <c r="E271" s="278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</row>
    <row r="272" spans="1:50" ht="13.5" customHeight="1" thickBot="1" x14ac:dyDescent="0.25">
      <c r="A272" s="2"/>
      <c r="B272" s="274"/>
      <c r="C272" s="71">
        <f>'Participant 1'!C272</f>
        <v>0</v>
      </c>
      <c r="D272" s="277"/>
      <c r="E272" s="279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</row>
    <row r="273" spans="1:50" ht="13.5" customHeight="1" x14ac:dyDescent="0.2">
      <c r="A273" s="2"/>
      <c r="B273" s="251"/>
      <c r="C273" s="252"/>
      <c r="D273" s="253"/>
      <c r="E273" s="254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</row>
    <row r="274" spans="1:50" ht="13.5" customHeight="1" thickBot="1" x14ac:dyDescent="0.25">
      <c r="A274" s="2"/>
      <c r="B274" s="255"/>
      <c r="C274" s="252"/>
      <c r="D274" s="256"/>
      <c r="E274" s="257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</row>
    <row r="275" spans="1:50" ht="13.5" customHeight="1" x14ac:dyDescent="0.2">
      <c r="A275" s="2"/>
      <c r="B275" s="179" t="str">
        <f>'Participant 1'!B275</f>
        <v>9. Leadership and management</v>
      </c>
      <c r="C275" s="67" t="str">
        <f>'Participant 1'!C275</f>
        <v>9.1 Is day-to-day leadership of the scaling process adequately established, recognized, and connected to the relevant actors?</v>
      </c>
      <c r="D275" s="225"/>
      <c r="E275" s="217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</row>
    <row r="276" spans="1:50" ht="13.5" customHeight="1" x14ac:dyDescent="0.2">
      <c r="A276" s="2"/>
      <c r="B276" s="274"/>
      <c r="C276" s="68">
        <f>'Participant 1'!C276</f>
        <v>0</v>
      </c>
      <c r="D276" s="276"/>
      <c r="E276" s="278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</row>
    <row r="277" spans="1:50" ht="13.5" customHeight="1" x14ac:dyDescent="0.2">
      <c r="A277" s="2"/>
      <c r="B277" s="274"/>
      <c r="C277" s="69" t="str">
        <f>'Participant 1'!C277</f>
        <v>Considerations</v>
      </c>
      <c r="D277" s="276"/>
      <c r="E277" s="278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</row>
    <row r="278" spans="1:50" ht="13.5" customHeight="1" x14ac:dyDescent="0.2">
      <c r="A278" s="2"/>
      <c r="B278" s="274"/>
      <c r="C278" s="69" t="str">
        <f>'Participant 1'!C278</f>
        <v>- Leadership of the scaling strategy is established over the entire time frame of the scaling process</v>
      </c>
      <c r="D278" s="276"/>
      <c r="E278" s="278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</row>
    <row r="279" spans="1:50" ht="13.5" customHeight="1" x14ac:dyDescent="0.2">
      <c r="A279" s="2"/>
      <c r="B279" s="274"/>
      <c r="C279" s="69" t="str">
        <f>'Participant 1'!C279</f>
        <v>- The leadership has an adequate (in)formal mandate to take required decisions/actions</v>
      </c>
      <c r="D279" s="276"/>
      <c r="E279" s="278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</row>
    <row r="280" spans="1:50" ht="13.5" customHeight="1" x14ac:dyDescent="0.2">
      <c r="A280" s="2"/>
      <c r="B280" s="274"/>
      <c r="C280" s="69" t="str">
        <f>'Participant 1'!C280</f>
        <v xml:space="preserve">- The leadership is recognized and respected by all actors </v>
      </c>
      <c r="D280" s="276"/>
      <c r="E280" s="278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</row>
    <row r="281" spans="1:50" ht="13.5" customHeight="1" x14ac:dyDescent="0.2">
      <c r="A281" s="2"/>
      <c r="B281" s="274"/>
      <c r="C281" s="69" t="str">
        <f>'Participant 1'!C281</f>
        <v>- Scaling is considered a management issue and adequate resources for project and partner management are reserved</v>
      </c>
      <c r="D281" s="276"/>
      <c r="E281" s="278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</row>
    <row r="282" spans="1:50" ht="13.5" customHeight="1" thickBot="1" x14ac:dyDescent="0.25">
      <c r="A282" s="2"/>
      <c r="B282" s="274"/>
      <c r="C282" s="69">
        <f>'Participant 1'!C282</f>
        <v>0</v>
      </c>
      <c r="D282" s="277"/>
      <c r="E282" s="279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</row>
    <row r="283" spans="1:50" ht="13.5" customHeight="1" x14ac:dyDescent="0.2">
      <c r="A283" s="2"/>
      <c r="B283" s="274"/>
      <c r="C283" s="67" t="str">
        <f>'Participant 1'!C283</f>
        <v>9.2 Are different actors and stakeholders sufficiently affecting the larger process and decision-making?</v>
      </c>
      <c r="D283" s="225"/>
      <c r="E283" s="217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</row>
    <row r="284" spans="1:50" ht="13.5" customHeight="1" x14ac:dyDescent="0.2">
      <c r="A284" s="2"/>
      <c r="B284" s="274"/>
      <c r="C284" s="68">
        <f>'Participant 1'!C284</f>
        <v>0</v>
      </c>
      <c r="D284" s="276"/>
      <c r="E284" s="278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</row>
    <row r="285" spans="1:50" ht="13.5" customHeight="1" x14ac:dyDescent="0.2">
      <c r="A285" s="2"/>
      <c r="B285" s="274"/>
      <c r="C285" s="69" t="str">
        <f>'Participant 1'!C285</f>
        <v>Considerations</v>
      </c>
      <c r="D285" s="276"/>
      <c r="E285" s="278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</row>
    <row r="286" spans="1:50" ht="13.5" customHeight="1" x14ac:dyDescent="0.2">
      <c r="A286" s="2"/>
      <c r="B286" s="274"/>
      <c r="C286" s="69" t="str">
        <f>'Participant 1'!C286</f>
        <v>- There is an organizational structure in place that facilitates feedback/input from actors</v>
      </c>
      <c r="D286" s="276"/>
      <c r="E286" s="278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</row>
    <row r="287" spans="1:50" ht="13.5" customHeight="1" x14ac:dyDescent="0.2">
      <c r="A287" s="2"/>
      <c r="B287" s="274"/>
      <c r="C287" s="69" t="str">
        <f>'Participant 1'!C287</f>
        <v>- This feedback/input is actually influencing (strategic) decision-making in practice</v>
      </c>
      <c r="D287" s="276"/>
      <c r="E287" s="278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</row>
    <row r="288" spans="1:50" ht="13.5" customHeight="1" x14ac:dyDescent="0.2">
      <c r="A288" s="2"/>
      <c r="B288" s="274"/>
      <c r="C288" s="69" t="str">
        <f>'Participant 1'!C288</f>
        <v>- There is sufficient transparency on changes in course to various actors at various levels</v>
      </c>
      <c r="D288" s="276"/>
      <c r="E288" s="278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</row>
    <row r="289" spans="1:50" ht="13.5" customHeight="1" x14ac:dyDescent="0.2">
      <c r="A289" s="2"/>
      <c r="B289" s="274"/>
      <c r="C289" s="69">
        <f>'Participant 1'!C289</f>
        <v>0</v>
      </c>
      <c r="D289" s="276"/>
      <c r="E289" s="278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</row>
    <row r="290" spans="1:50" ht="13.5" customHeight="1" thickBot="1" x14ac:dyDescent="0.25">
      <c r="A290" s="2"/>
      <c r="B290" s="274"/>
      <c r="C290" s="69">
        <f>'Participant 1'!C290</f>
        <v>0</v>
      </c>
      <c r="D290" s="277"/>
      <c r="E290" s="279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</row>
    <row r="291" spans="1:50" ht="13.5" customHeight="1" x14ac:dyDescent="0.2">
      <c r="A291" s="2"/>
      <c r="B291" s="274"/>
      <c r="C291" s="67" t="str">
        <f>'Participant 1'!C291</f>
        <v>9.3 Are there adequate, influential and compelling spokespersons, messengers, conveners and power brokers for the innovation?</v>
      </c>
      <c r="D291" s="225"/>
      <c r="E291" s="217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</row>
    <row r="292" spans="1:50" ht="13.5" customHeight="1" x14ac:dyDescent="0.2">
      <c r="A292" s="2"/>
      <c r="B292" s="274"/>
      <c r="C292" s="68">
        <f>'Participant 1'!C292</f>
        <v>0</v>
      </c>
      <c r="D292" s="276"/>
      <c r="E292" s="278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</row>
    <row r="293" spans="1:50" ht="13.5" customHeight="1" x14ac:dyDescent="0.2">
      <c r="A293" s="2"/>
      <c r="B293" s="274"/>
      <c r="C293" s="69" t="str">
        <f>'Participant 1'!C293</f>
        <v>Considerations</v>
      </c>
      <c r="D293" s="276"/>
      <c r="E293" s="278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</row>
    <row r="294" spans="1:50" ht="13.5" customHeight="1" x14ac:dyDescent="0.2">
      <c r="A294" s="2"/>
      <c r="B294" s="274"/>
      <c r="C294" s="69" t="str">
        <f>'Participant 1'!C294</f>
        <v>- There is a strong and persuasive narrative about the relevance of reaching the scaling ambition that can lead to buy-in from more actors</v>
      </c>
      <c r="D294" s="276"/>
      <c r="E294" s="278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</row>
    <row r="295" spans="1:50" ht="13.5" customHeight="1" x14ac:dyDescent="0.2">
      <c r="A295" s="2"/>
      <c r="B295" s="274"/>
      <c r="C295" s="69" t="str">
        <f>'Participant 1'!C295</f>
        <v>- There are influential actors (ambassadors) outside the partnership that promote the scaling initiative and who can be mobilized at crucial times</v>
      </c>
      <c r="D295" s="276"/>
      <c r="E295" s="278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</row>
    <row r="296" spans="1:50" ht="13.5" customHeight="1" x14ac:dyDescent="0.2">
      <c r="A296" s="2"/>
      <c r="B296" s="274"/>
      <c r="C296" s="69" t="str">
        <f>'Participant 1'!C296</f>
        <v xml:space="preserve">- There are mechanisms through which lobby with politicians for the innovation can adequately take place </v>
      </c>
      <c r="D296" s="276"/>
      <c r="E296" s="278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</row>
    <row r="297" spans="1:50" ht="13.5" customHeight="1" x14ac:dyDescent="0.2">
      <c r="A297" s="2"/>
      <c r="B297" s="274"/>
      <c r="C297" s="69">
        <f>'Participant 1'!C297</f>
        <v>0</v>
      </c>
      <c r="D297" s="276"/>
      <c r="E297" s="278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</row>
    <row r="298" spans="1:50" ht="13.5" customHeight="1" thickBot="1" x14ac:dyDescent="0.25">
      <c r="A298" s="2"/>
      <c r="B298" s="274"/>
      <c r="C298" s="69">
        <f>'Participant 1'!C298</f>
        <v>0</v>
      </c>
      <c r="D298" s="277"/>
      <c r="E298" s="279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</row>
    <row r="299" spans="1:50" ht="13.5" customHeight="1" x14ac:dyDescent="0.2">
      <c r="A299" s="2"/>
      <c r="B299" s="274"/>
      <c r="C299" s="67" t="str">
        <f>'Participant 1'!C299</f>
        <v>9.4 Does the leadership support internal and external change management processes to achieve organizational/institutional changes required?</v>
      </c>
      <c r="D299" s="225"/>
      <c r="E299" s="217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</row>
    <row r="300" spans="1:50" ht="13.5" customHeight="1" x14ac:dyDescent="0.2">
      <c r="A300" s="2"/>
      <c r="B300" s="274"/>
      <c r="C300" s="68">
        <f>'Participant 1'!C300</f>
        <v>0</v>
      </c>
      <c r="D300" s="276"/>
      <c r="E300" s="278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</row>
    <row r="301" spans="1:50" ht="13.5" customHeight="1" x14ac:dyDescent="0.2">
      <c r="A301" s="2"/>
      <c r="B301" s="274"/>
      <c r="C301" s="69" t="str">
        <f>'Participant 1'!C301</f>
        <v>Considerations</v>
      </c>
      <c r="D301" s="276"/>
      <c r="E301" s="278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</row>
    <row r="302" spans="1:50" ht="13.5" customHeight="1" x14ac:dyDescent="0.2">
      <c r="A302" s="2"/>
      <c r="B302" s="274"/>
      <c r="C302" s="69" t="str">
        <f>'Participant 1'!C302</f>
        <v>-      Relevant actors realize that sustainability and scaling of the innovation may require system changes that also imply changes in the way organizations function</v>
      </c>
      <c r="D302" s="276"/>
      <c r="E302" s="278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</row>
    <row r="303" spans="1:50" ht="13.5" customHeight="1" x14ac:dyDescent="0.2">
      <c r="A303" s="2"/>
      <c r="B303" s="274"/>
      <c r="C303" s="69" t="str">
        <f>'Participant 1'!C303</f>
        <v>-      The organization(s) leading the scaling effort is ready to change structure, staffing or operations to effectively pursue the scaling ambition</v>
      </c>
      <c r="D303" s="276"/>
      <c r="E303" s="278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</row>
    <row r="304" spans="1:50" ht="13.5" customHeight="1" x14ac:dyDescent="0.2">
      <c r="A304" s="2"/>
      <c r="B304" s="274"/>
      <c r="C304" s="69" t="str">
        <f>'Participant 1'!C304</f>
        <v xml:space="preserve">-      Moreover, leadership supports partners and other key actors to do the same and prepare their organization for the change  </v>
      </c>
      <c r="D304" s="276"/>
      <c r="E304" s="278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</row>
    <row r="305" spans="1:50" ht="13.5" customHeight="1" x14ac:dyDescent="0.2">
      <c r="A305" s="2"/>
      <c r="B305" s="274"/>
      <c r="C305" s="69">
        <f>'Participant 1'!C305</f>
        <v>0</v>
      </c>
      <c r="D305" s="276"/>
      <c r="E305" s="278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</row>
    <row r="306" spans="1:50" ht="13.5" customHeight="1" thickBot="1" x14ac:dyDescent="0.25">
      <c r="A306" s="2"/>
      <c r="B306" s="275"/>
      <c r="C306" s="71">
        <f>'Participant 1'!C306</f>
        <v>0</v>
      </c>
      <c r="D306" s="277"/>
      <c r="E306" s="279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</row>
    <row r="307" spans="1:50" ht="13.5" customHeight="1" x14ac:dyDescent="0.2">
      <c r="A307" s="2"/>
      <c r="B307" s="228"/>
      <c r="C307" s="283"/>
      <c r="D307" s="284"/>
      <c r="E307" s="285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</row>
    <row r="308" spans="1:50" ht="13.5" customHeight="1" thickBot="1" x14ac:dyDescent="0.25">
      <c r="A308" s="2"/>
      <c r="B308" s="286"/>
      <c r="C308" s="283"/>
      <c r="D308" s="283"/>
      <c r="E308" s="287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</row>
    <row r="309" spans="1:50" ht="13.5" customHeight="1" x14ac:dyDescent="0.2">
      <c r="A309" s="2"/>
      <c r="B309" s="209" t="str">
        <f>'Participant 1'!B309</f>
        <v>10. Public sector governance</v>
      </c>
      <c r="C309" s="67" t="str">
        <f>'Participant 1'!C309</f>
        <v>10.1 Is the role of the government in reaching your scaling ambition clearly defined?</v>
      </c>
      <c r="D309" s="244"/>
      <c r="E309" s="245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</row>
    <row r="310" spans="1:50" ht="13.5" customHeight="1" x14ac:dyDescent="0.2">
      <c r="A310" s="2"/>
      <c r="B310" s="210"/>
      <c r="C310" s="68">
        <f>'Participant 1'!C310</f>
        <v>0</v>
      </c>
      <c r="D310" s="276"/>
      <c r="E310" s="281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</row>
    <row r="311" spans="1:50" ht="13.5" customHeight="1" x14ac:dyDescent="0.2">
      <c r="A311" s="2"/>
      <c r="B311" s="210"/>
      <c r="C311" s="69" t="str">
        <f>'Participant 1'!C311</f>
        <v>Considerations</v>
      </c>
      <c r="D311" s="276"/>
      <c r="E311" s="281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</row>
    <row r="312" spans="1:50" ht="13.5" customHeight="1" x14ac:dyDescent="0.2">
      <c r="A312" s="2"/>
      <c r="B312" s="210"/>
      <c r="C312" s="69" t="str">
        <f>'Participant 1'!C312</f>
        <v>-      An assessment is done on whether, when and how the government could support or frustrate the scaling of the innovation</v>
      </c>
      <c r="D312" s="276"/>
      <c r="E312" s="281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</row>
    <row r="313" spans="1:50" ht="13.5" customHeight="1" x14ac:dyDescent="0.2">
      <c r="A313" s="2"/>
      <c r="B313" s="210"/>
      <c r="C313" s="69" t="str">
        <f>'Participant 1'!C313</f>
        <v>-      A supportive role of the government in achieving the scaling ambition is recognized, respected and actively pursued, also by private actors</v>
      </c>
      <c r="D313" s="276"/>
      <c r="E313" s="281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</row>
    <row r="314" spans="1:50" ht="13.5" customHeight="1" x14ac:dyDescent="0.2">
      <c r="A314" s="2"/>
      <c r="B314" s="210"/>
      <c r="C314" s="69" t="str">
        <f>'Participant 1'!C314</f>
        <v>-      The project has effective ways of working with relevant parts/levels of the government</v>
      </c>
      <c r="D314" s="276"/>
      <c r="E314" s="281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</row>
    <row r="315" spans="1:50" ht="13.5" customHeight="1" x14ac:dyDescent="0.2">
      <c r="A315" s="2"/>
      <c r="B315" s="210"/>
      <c r="C315" s="69">
        <f>'Participant 1'!C315</f>
        <v>0</v>
      </c>
      <c r="D315" s="276"/>
      <c r="E315" s="281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</row>
    <row r="316" spans="1:50" ht="13.5" customHeight="1" thickBot="1" x14ac:dyDescent="0.25">
      <c r="A316" s="2"/>
      <c r="B316" s="210"/>
      <c r="C316" s="74">
        <f>'Participant 1'!C316</f>
        <v>0</v>
      </c>
      <c r="D316" s="277"/>
      <c r="E316" s="288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</row>
    <row r="317" spans="1:50" ht="13.5" customHeight="1" x14ac:dyDescent="0.2">
      <c r="A317" s="2"/>
      <c r="B317" s="210"/>
      <c r="C317" s="68" t="str">
        <f>'Participant 1'!C317</f>
        <v>10.2 Are local and national strategies, policies and regulations conducive to scaling the technology/ practice?</v>
      </c>
      <c r="D317" s="238"/>
      <c r="E317" s="249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</row>
    <row r="318" spans="1:50" ht="13.5" customHeight="1" x14ac:dyDescent="0.2">
      <c r="A318" s="2"/>
      <c r="B318" s="210"/>
      <c r="C318" s="68">
        <f>'Participant 1'!C318</f>
        <v>0</v>
      </c>
      <c r="D318" s="239"/>
      <c r="E318" s="250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</row>
    <row r="319" spans="1:50" ht="13.5" customHeight="1" x14ac:dyDescent="0.2">
      <c r="A319" s="2"/>
      <c r="B319" s="210"/>
      <c r="C319" s="69" t="str">
        <f>'Participant 1'!C319</f>
        <v>Considerations</v>
      </c>
      <c r="D319" s="239"/>
      <c r="E319" s="250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</row>
    <row r="320" spans="1:50" ht="13.5" customHeight="1" x14ac:dyDescent="0.2">
      <c r="A320" s="2"/>
      <c r="B320" s="210"/>
      <c r="C320" s="69" t="str">
        <f>'Participant 1'!C320</f>
        <v>- The area, people, problem, timelines and system change targeted in the scaling ambition matches with the priorities of the national and local government</v>
      </c>
      <c r="D320" s="239"/>
      <c r="E320" s="250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</row>
    <row r="321" spans="1:50" ht="13.5" customHeight="1" x14ac:dyDescent="0.2">
      <c r="A321" s="2"/>
      <c r="B321" s="210"/>
      <c r="C321" s="69" t="str">
        <f>'Participant 1'!C321</f>
        <v xml:space="preserve">- There are (technical) regulations, standards and/or prescriptions in place conducive to scaling the innovation </v>
      </c>
      <c r="D321" s="239"/>
      <c r="E321" s="250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</row>
    <row r="322" spans="1:50" ht="13.5" customHeight="1" x14ac:dyDescent="0.2">
      <c r="A322" s="2"/>
      <c r="B322" s="210"/>
      <c r="C322" s="69">
        <f>'Participant 1'!C322</f>
        <v>0</v>
      </c>
      <c r="D322" s="239"/>
      <c r="E322" s="250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</row>
    <row r="323" spans="1:50" ht="13.5" customHeight="1" x14ac:dyDescent="0.2">
      <c r="A323" s="2"/>
      <c r="B323" s="210"/>
      <c r="C323" s="69">
        <f>'Participant 1'!C323</f>
        <v>0</v>
      </c>
      <c r="D323" s="239"/>
      <c r="E323" s="250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</row>
    <row r="324" spans="1:50" ht="13.5" customHeight="1" thickBot="1" x14ac:dyDescent="0.25">
      <c r="A324" s="2"/>
      <c r="B324" s="210"/>
      <c r="C324" s="69">
        <f>'Participant 1'!C324</f>
        <v>0</v>
      </c>
      <c r="D324" s="239"/>
      <c r="E324" s="250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</row>
    <row r="325" spans="1:50" ht="13.5" customHeight="1" x14ac:dyDescent="0.2">
      <c r="A325" s="2"/>
      <c r="B325" s="210"/>
      <c r="C325" s="67" t="str">
        <f>'Participant 1'!C325</f>
        <v>10.3 Are government agencies actively supporting scaling the innovation?</v>
      </c>
      <c r="D325" s="289"/>
      <c r="E325" s="280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</row>
    <row r="326" spans="1:50" ht="13.5" customHeight="1" x14ac:dyDescent="0.2">
      <c r="A326" s="2"/>
      <c r="B326" s="210"/>
      <c r="C326" s="68">
        <f>'Participant 1'!C326</f>
        <v>0</v>
      </c>
      <c r="D326" s="290"/>
      <c r="E326" s="281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</row>
    <row r="327" spans="1:50" ht="13.5" customHeight="1" x14ac:dyDescent="0.2">
      <c r="A327" s="2"/>
      <c r="B327" s="210"/>
      <c r="C327" s="68" t="str">
        <f>'Participant 1'!C327</f>
        <v xml:space="preserve"> Considerations</v>
      </c>
      <c r="D327" s="290"/>
      <c r="E327" s="281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</row>
    <row r="328" spans="1:50" ht="13.5" customHeight="1" x14ac:dyDescent="0.2">
      <c r="A328" s="2"/>
      <c r="B328" s="210"/>
      <c r="C328" s="69" t="str">
        <f>'Participant 1'!C328</f>
        <v>- Government agencies recognize the value of the innovation and support its promotion</v>
      </c>
      <c r="D328" s="290"/>
      <c r="E328" s="281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</row>
    <row r="329" spans="1:50" ht="13.5" customHeight="1" x14ac:dyDescent="0.2">
      <c r="A329" s="2"/>
      <c r="B329" s="210"/>
      <c r="C329" s="69" t="str">
        <f>'Participant 1'!C329</f>
        <v>- Government agencies invest in and implement programs that aim to achieve a similar change in the sector and/or the entire system</v>
      </c>
      <c r="D329" s="290"/>
      <c r="E329" s="281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</row>
    <row r="330" spans="1:50" ht="13.5" customHeight="1" x14ac:dyDescent="0.2">
      <c r="A330" s="2"/>
      <c r="B330" s="210"/>
      <c r="C330" s="69" t="str">
        <f>'Participant 1'!C330</f>
        <v xml:space="preserve">- Government agencies are truly committed to support the project to reach the scaling ambition by providing backing, in-kind contributions and/or co-financing  </v>
      </c>
      <c r="D330" s="290"/>
      <c r="E330" s="281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</row>
    <row r="331" spans="1:50" ht="13.5" customHeight="1" x14ac:dyDescent="0.2">
      <c r="A331" s="2"/>
      <c r="B331" s="210"/>
      <c r="C331" s="69">
        <f>'Participant 1'!C331</f>
        <v>0</v>
      </c>
      <c r="D331" s="290"/>
      <c r="E331" s="281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</row>
    <row r="332" spans="1:50" s="11" customFormat="1" ht="13.5" customHeight="1" thickBot="1" x14ac:dyDescent="0.25">
      <c r="A332" s="10"/>
      <c r="B332" s="210"/>
      <c r="C332" s="71">
        <f>'Participant 1'!C332</f>
        <v>0</v>
      </c>
      <c r="D332" s="291"/>
      <c r="E332" s="282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  <c r="AU332" s="12"/>
      <c r="AV332" s="12"/>
      <c r="AW332" s="12"/>
      <c r="AX332" s="12"/>
    </row>
    <row r="333" spans="1:50" ht="13.5" customHeight="1" x14ac:dyDescent="0.2">
      <c r="A333" s="2"/>
      <c r="B333" s="210"/>
      <c r="C333" s="67" t="str">
        <f>'Participant 1'!C333</f>
        <v>10.4 Are relevant government financing mechanisms (such as subsidies or tariffs) smart and can they be applied to benefit scaling the innovation?</v>
      </c>
      <c r="D333" s="289"/>
      <c r="E333" s="280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</row>
    <row r="334" spans="1:50" ht="13.5" customHeight="1" x14ac:dyDescent="0.2">
      <c r="A334" s="2"/>
      <c r="B334" s="210"/>
      <c r="C334" s="68">
        <f>'Participant 1'!C334</f>
        <v>0</v>
      </c>
      <c r="D334" s="290"/>
      <c r="E334" s="281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</row>
    <row r="335" spans="1:50" ht="13.5" customHeight="1" x14ac:dyDescent="0.2">
      <c r="A335" s="2"/>
      <c r="B335" s="210"/>
      <c r="C335" s="68" t="str">
        <f>'Participant 1'!C335</f>
        <v>Considerations</v>
      </c>
      <c r="D335" s="290"/>
      <c r="E335" s="281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</row>
    <row r="336" spans="1:50" ht="13.5" customHeight="1" x14ac:dyDescent="0.2">
      <c r="A336" s="2"/>
      <c r="B336" s="210"/>
      <c r="C336" s="69" t="str">
        <f>'Participant 1'!C336</f>
        <v>- Subsidies or tariffs are sufficiently sustainable and reliable over time</v>
      </c>
      <c r="D336" s="290"/>
      <c r="E336" s="281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</row>
    <row r="337" spans="1:50" ht="13.5" customHeight="1" x14ac:dyDescent="0.2">
      <c r="A337" s="2"/>
      <c r="B337" s="210"/>
      <c r="C337" s="69" t="str">
        <f>'Participant 1'!C337</f>
        <v xml:space="preserve">- They are well targeted and not only to selected market actors </v>
      </c>
      <c r="D337" s="290"/>
      <c r="E337" s="281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</row>
    <row r="338" spans="1:50" ht="13.5" customHeight="1" x14ac:dyDescent="0.2">
      <c r="A338" s="2"/>
      <c r="B338" s="210"/>
      <c r="C338" s="69" t="str">
        <f>'Participant 1'!C338</f>
        <v>- They do not cause market distortions (such as monopolies)</v>
      </c>
      <c r="D338" s="290"/>
      <c r="E338" s="281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</row>
    <row r="339" spans="1:50" ht="13.5" customHeight="1" x14ac:dyDescent="0.2">
      <c r="A339" s="2"/>
      <c r="B339" s="210"/>
      <c r="C339" s="69">
        <f>'Participant 1'!C339</f>
        <v>0</v>
      </c>
      <c r="D339" s="290"/>
      <c r="E339" s="281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</row>
    <row r="340" spans="1:50" s="11" customFormat="1" ht="13.5" customHeight="1" thickBot="1" x14ac:dyDescent="0.25">
      <c r="A340" s="10"/>
      <c r="B340" s="211"/>
      <c r="C340" s="71">
        <f>'Participant 1'!C340</f>
        <v>0</v>
      </c>
      <c r="D340" s="291"/>
      <c r="E340" s="282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12"/>
      <c r="AS340" s="12"/>
      <c r="AT340" s="12"/>
      <c r="AU340" s="12"/>
      <c r="AV340" s="12"/>
      <c r="AW340" s="12"/>
      <c r="AX340" s="12"/>
    </row>
    <row r="341" spans="1:50" s="12" customFormat="1" ht="13.5" customHeight="1" x14ac:dyDescent="0.2">
      <c r="A341" s="10"/>
      <c r="B341" s="304"/>
      <c r="C341" s="283"/>
      <c r="D341" s="283"/>
      <c r="E341" s="283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50" s="12" customFormat="1" ht="13.5" customHeight="1" x14ac:dyDescent="0.2">
      <c r="A342" s="10"/>
      <c r="B342" s="283"/>
      <c r="C342" s="305"/>
      <c r="D342" s="305"/>
      <c r="E342" s="283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50" s="12" customFormat="1" ht="13.5" customHeight="1" x14ac:dyDescent="0.2">
      <c r="A343" s="10"/>
      <c r="B343" s="283"/>
      <c r="C343" s="305"/>
      <c r="D343" s="305"/>
      <c r="E343" s="283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50" s="12" customFormat="1" ht="13.5" customHeight="1" x14ac:dyDescent="0.2">
      <c r="A344" s="10"/>
      <c r="B344" s="283"/>
      <c r="C344" s="283"/>
      <c r="D344" s="283"/>
      <c r="E344" s="283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50" s="3" customFormat="1" ht="13.5" customHeight="1" x14ac:dyDescent="0.2">
      <c r="A345" s="2"/>
      <c r="B345" s="75"/>
      <c r="C345" s="75"/>
      <c r="D345" s="76"/>
      <c r="E345" s="77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50" s="3" customFormat="1" ht="13.5" customHeight="1" x14ac:dyDescent="0.2">
      <c r="A346" s="2"/>
      <c r="B346" s="75"/>
      <c r="C346" s="75"/>
      <c r="D346" s="76"/>
      <c r="E346" s="77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50" s="3" customFormat="1" ht="13.5" customHeight="1" x14ac:dyDescent="0.2">
      <c r="A347" s="2"/>
      <c r="B347" s="75"/>
      <c r="C347" s="75"/>
      <c r="D347" s="76"/>
      <c r="E347" s="77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50" s="3" customFormat="1" ht="13.5" customHeight="1" x14ac:dyDescent="0.2">
      <c r="A348" s="2"/>
      <c r="B348" s="75"/>
      <c r="C348" s="75"/>
      <c r="D348" s="76"/>
      <c r="E348" s="77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50" s="3" customFormat="1" ht="13.5" customHeight="1" x14ac:dyDescent="0.2">
      <c r="A349" s="2"/>
      <c r="B349" s="75"/>
      <c r="C349" s="75"/>
      <c r="D349" s="76"/>
      <c r="E349" s="77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50" s="3" customFormat="1" ht="13.5" customHeight="1" x14ac:dyDescent="0.2">
      <c r="A350" s="2"/>
      <c r="B350" s="75"/>
      <c r="C350" s="75"/>
      <c r="D350" s="76"/>
      <c r="E350" s="77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50" s="3" customFormat="1" ht="13.5" customHeight="1" x14ac:dyDescent="0.2">
      <c r="A351" s="2"/>
      <c r="B351" s="75"/>
      <c r="C351" s="75"/>
      <c r="D351" s="76"/>
      <c r="E351" s="77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50" s="3" customFormat="1" ht="13.5" customHeight="1" x14ac:dyDescent="0.2">
      <c r="A352" s="2"/>
      <c r="B352" s="75"/>
      <c r="C352" s="75"/>
      <c r="D352" s="76"/>
      <c r="E352" s="77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s="3" customFormat="1" ht="13.5" customHeight="1" x14ac:dyDescent="0.2">
      <c r="A353" s="2"/>
      <c r="B353" s="75"/>
      <c r="C353" s="75"/>
      <c r="D353" s="76"/>
      <c r="E353" s="77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s="3" customFormat="1" ht="13.5" customHeight="1" x14ac:dyDescent="0.2">
      <c r="A354" s="2"/>
      <c r="B354" s="75"/>
      <c r="C354" s="75"/>
      <c r="D354" s="76"/>
      <c r="E354" s="77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s="3" customFormat="1" ht="13.5" customHeight="1" x14ac:dyDescent="0.2">
      <c r="A355" s="2"/>
      <c r="B355" s="75"/>
      <c r="C355" s="75"/>
      <c r="D355" s="76"/>
      <c r="E355" s="77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s="3" customFormat="1" ht="13.5" customHeight="1" x14ac:dyDescent="0.2">
      <c r="A356" s="2"/>
      <c r="B356" s="75"/>
      <c r="C356" s="75"/>
      <c r="D356" s="76"/>
      <c r="E356" s="77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s="3" customFormat="1" ht="13.5" customHeight="1" x14ac:dyDescent="0.2">
      <c r="A357" s="2"/>
      <c r="B357" s="75"/>
      <c r="C357" s="75"/>
      <c r="D357" s="76"/>
      <c r="E357" s="77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s="3" customFormat="1" ht="13.5" customHeight="1" x14ac:dyDescent="0.2">
      <c r="A358" s="2"/>
      <c r="B358" s="75"/>
      <c r="C358" s="75"/>
      <c r="D358" s="76"/>
      <c r="E358" s="77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s="3" customFormat="1" ht="13.5" customHeight="1" x14ac:dyDescent="0.2">
      <c r="A359" s="2"/>
      <c r="B359" s="75"/>
      <c r="C359" s="75"/>
      <c r="D359" s="76"/>
      <c r="E359" s="77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s="3" customFormat="1" ht="13.5" customHeight="1" x14ac:dyDescent="0.2">
      <c r="A360" s="2"/>
      <c r="B360" s="75"/>
      <c r="C360" s="75"/>
      <c r="D360" s="76"/>
      <c r="E360" s="77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s="3" customFormat="1" ht="13.5" customHeight="1" x14ac:dyDescent="0.2">
      <c r="A361" s="2"/>
      <c r="B361" s="75"/>
      <c r="C361" s="75"/>
      <c r="D361" s="76"/>
      <c r="E361" s="77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s="3" customFormat="1" ht="13.5" customHeight="1" x14ac:dyDescent="0.2">
      <c r="A362" s="2"/>
      <c r="B362" s="75"/>
      <c r="C362" s="75"/>
      <c r="D362" s="76"/>
      <c r="E362" s="77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s="3" customFormat="1" ht="13.5" customHeight="1" x14ac:dyDescent="0.2">
      <c r="A363" s="2"/>
      <c r="B363" s="75"/>
      <c r="C363" s="75"/>
      <c r="D363" s="76"/>
      <c r="E363" s="77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s="3" customFormat="1" ht="13.5" customHeight="1" x14ac:dyDescent="0.2">
      <c r="A364" s="2"/>
      <c r="B364" s="75"/>
      <c r="C364" s="75"/>
      <c r="D364" s="76"/>
      <c r="E364" s="77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s="3" customFormat="1" ht="13.5" customHeight="1" x14ac:dyDescent="0.2">
      <c r="A365" s="2"/>
      <c r="B365" s="75"/>
      <c r="C365" s="75"/>
      <c r="D365" s="76"/>
      <c r="E365" s="77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s="3" customFormat="1" ht="13.5" customHeight="1" x14ac:dyDescent="0.2">
      <c r="A366" s="2"/>
      <c r="B366" s="75"/>
      <c r="C366" s="75"/>
      <c r="D366" s="76"/>
      <c r="E366" s="77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s="3" customFormat="1" ht="13.5" customHeight="1" x14ac:dyDescent="0.2">
      <c r="A367" s="2"/>
      <c r="B367" s="75"/>
      <c r="C367" s="75"/>
      <c r="D367" s="76"/>
      <c r="E367" s="77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s="3" customFormat="1" ht="13.5" customHeight="1" x14ac:dyDescent="0.2">
      <c r="A368" s="2"/>
      <c r="B368" s="75"/>
      <c r="C368" s="75"/>
      <c r="D368" s="76"/>
      <c r="E368" s="77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50" s="3" customFormat="1" ht="13.5" customHeight="1" x14ac:dyDescent="0.2">
      <c r="A369" s="2"/>
      <c r="B369" s="75"/>
      <c r="C369" s="75"/>
      <c r="D369" s="76"/>
      <c r="E369" s="77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50" s="3" customFormat="1" ht="13.5" customHeight="1" x14ac:dyDescent="0.2">
      <c r="A370" s="2"/>
      <c r="B370" s="75"/>
      <c r="C370" s="75"/>
      <c r="D370" s="76"/>
      <c r="E370" s="77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50" s="3" customFormat="1" ht="13.5" customHeight="1" x14ac:dyDescent="0.2">
      <c r="A371" s="2"/>
      <c r="B371" s="75"/>
      <c r="C371" s="75"/>
      <c r="D371" s="76"/>
      <c r="E371" s="77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50" s="3" customFormat="1" ht="13.5" customHeight="1" x14ac:dyDescent="0.2">
      <c r="A372" s="2"/>
      <c r="B372" s="75"/>
      <c r="C372" s="75"/>
      <c r="D372" s="76"/>
      <c r="E372" s="77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50" ht="13.5" customHeight="1" x14ac:dyDescent="0.2">
      <c r="A373" s="2"/>
      <c r="B373" s="78"/>
      <c r="C373" s="78"/>
      <c r="D373" s="79"/>
      <c r="E373" s="80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1"/>
      <c r="W373" s="1"/>
      <c r="X373" s="1"/>
      <c r="Y373" s="1"/>
      <c r="Z373" s="1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</row>
    <row r="374" spans="1:50" ht="13.5" customHeight="1" x14ac:dyDescent="0.2">
      <c r="A374" s="2"/>
      <c r="B374" s="78"/>
      <c r="C374" s="78"/>
      <c r="D374" s="79"/>
      <c r="E374" s="80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1"/>
      <c r="W374" s="1"/>
      <c r="X374" s="1"/>
      <c r="Y374" s="1"/>
      <c r="Z374" s="1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</row>
    <row r="375" spans="1:50" ht="13.5" customHeight="1" x14ac:dyDescent="0.2">
      <c r="A375" s="2"/>
      <c r="B375" s="78"/>
      <c r="C375" s="78"/>
      <c r="D375" s="79"/>
      <c r="E375" s="80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1"/>
      <c r="W375" s="1"/>
      <c r="X375" s="1"/>
      <c r="Y375" s="1"/>
      <c r="Z375" s="1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</row>
    <row r="376" spans="1:50" ht="13.5" customHeight="1" x14ac:dyDescent="0.2">
      <c r="A376" s="2"/>
      <c r="B376" s="78"/>
      <c r="C376" s="78"/>
      <c r="D376" s="79"/>
      <c r="E376" s="80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1"/>
      <c r="W376" s="1"/>
      <c r="X376" s="1"/>
      <c r="Y376" s="1"/>
      <c r="Z376" s="1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</row>
    <row r="377" spans="1:50" ht="13.5" customHeight="1" x14ac:dyDescent="0.2">
      <c r="A377" s="2"/>
      <c r="B377" s="78"/>
      <c r="C377" s="78"/>
      <c r="D377" s="79"/>
      <c r="E377" s="80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1"/>
      <c r="W377" s="1"/>
      <c r="X377" s="1"/>
      <c r="Y377" s="1"/>
      <c r="Z377" s="1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</row>
    <row r="378" spans="1:50" ht="13.5" customHeight="1" x14ac:dyDescent="0.2">
      <c r="A378" s="2"/>
      <c r="B378" s="78"/>
      <c r="C378" s="78"/>
      <c r="D378" s="79"/>
      <c r="E378" s="80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1"/>
      <c r="W378" s="1"/>
      <c r="X378" s="1"/>
      <c r="Y378" s="1"/>
      <c r="Z378" s="1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</row>
    <row r="379" spans="1:50" ht="13.5" customHeight="1" x14ac:dyDescent="0.2">
      <c r="A379" s="2"/>
      <c r="B379" s="78"/>
      <c r="C379" s="78"/>
      <c r="D379" s="79"/>
      <c r="E379" s="80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1"/>
      <c r="W379" s="1"/>
      <c r="X379" s="1"/>
      <c r="Y379" s="1"/>
      <c r="Z379" s="1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</row>
    <row r="380" spans="1:50" ht="13.5" customHeight="1" x14ac:dyDescent="0.2">
      <c r="A380" s="2"/>
      <c r="B380" s="78"/>
      <c r="C380" s="78"/>
      <c r="D380" s="79"/>
      <c r="E380" s="80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1"/>
      <c r="W380" s="1"/>
      <c r="X380" s="1"/>
      <c r="Y380" s="1"/>
      <c r="Z380" s="1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</row>
    <row r="381" spans="1:50" ht="13.5" customHeight="1" x14ac:dyDescent="0.2">
      <c r="A381" s="2"/>
      <c r="B381" s="78"/>
      <c r="C381" s="78"/>
      <c r="D381" s="79"/>
      <c r="E381" s="80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1"/>
      <c r="W381" s="1"/>
      <c r="X381" s="1"/>
      <c r="Y381" s="1"/>
      <c r="Z381" s="1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</row>
    <row r="382" spans="1:50" ht="13.5" customHeight="1" x14ac:dyDescent="0.2">
      <c r="A382" s="2"/>
      <c r="B382" s="78"/>
      <c r="C382" s="78"/>
      <c r="D382" s="79"/>
      <c r="E382" s="80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1"/>
      <c r="W382" s="1"/>
      <c r="X382" s="1"/>
      <c r="Y382" s="1"/>
      <c r="Z382" s="1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</row>
    <row r="383" spans="1:50" ht="13.5" customHeight="1" x14ac:dyDescent="0.2">
      <c r="A383" s="2"/>
      <c r="B383" s="78"/>
      <c r="C383" s="78"/>
      <c r="D383" s="79"/>
      <c r="E383" s="80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1"/>
      <c r="W383" s="1"/>
      <c r="X383" s="1"/>
      <c r="Y383" s="1"/>
      <c r="Z383" s="1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</row>
    <row r="384" spans="1:50" ht="13.5" customHeight="1" x14ac:dyDescent="0.2">
      <c r="A384" s="2"/>
      <c r="B384" s="78"/>
      <c r="C384" s="78"/>
      <c r="D384" s="79"/>
      <c r="E384" s="80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1"/>
      <c r="W384" s="1"/>
      <c r="X384" s="1"/>
      <c r="Y384" s="1"/>
      <c r="Z384" s="1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</row>
    <row r="385" spans="1:50" ht="13.5" customHeight="1" x14ac:dyDescent="0.2">
      <c r="A385" s="2"/>
      <c r="B385" s="78"/>
      <c r="C385" s="78"/>
      <c r="D385" s="79"/>
      <c r="E385" s="80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1"/>
      <c r="W385" s="1"/>
      <c r="X385" s="1"/>
      <c r="Y385" s="1"/>
      <c r="Z385" s="1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</row>
    <row r="386" spans="1:50" ht="13.5" customHeight="1" x14ac:dyDescent="0.2">
      <c r="A386" s="2"/>
      <c r="B386" s="78"/>
      <c r="C386" s="78"/>
      <c r="D386" s="79"/>
      <c r="E386" s="80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1"/>
      <c r="W386" s="1"/>
      <c r="X386" s="1"/>
      <c r="Y386" s="1"/>
      <c r="Z386" s="1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</row>
    <row r="387" spans="1:50" ht="13.5" customHeight="1" x14ac:dyDescent="0.2">
      <c r="A387" s="2"/>
      <c r="B387" s="78"/>
      <c r="C387" s="78"/>
      <c r="D387" s="79"/>
      <c r="E387" s="80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1"/>
      <c r="W387" s="1"/>
      <c r="X387" s="1"/>
      <c r="Y387" s="1"/>
      <c r="Z387" s="1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</row>
    <row r="388" spans="1:50" ht="13.5" customHeight="1" x14ac:dyDescent="0.2">
      <c r="A388" s="2"/>
      <c r="B388" s="78"/>
      <c r="C388" s="78"/>
      <c r="D388" s="79"/>
      <c r="E388" s="80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1"/>
      <c r="W388" s="1"/>
      <c r="X388" s="1"/>
      <c r="Y388" s="1"/>
      <c r="Z388" s="1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</row>
    <row r="389" spans="1:50" ht="13.5" customHeight="1" x14ac:dyDescent="0.2">
      <c r="A389" s="2"/>
      <c r="B389" s="78"/>
      <c r="C389" s="78"/>
      <c r="D389" s="79"/>
      <c r="E389" s="80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1"/>
      <c r="W389" s="1"/>
      <c r="X389" s="1"/>
      <c r="Y389" s="1"/>
      <c r="Z389" s="1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</row>
    <row r="390" spans="1:50" ht="13.5" customHeight="1" x14ac:dyDescent="0.2">
      <c r="A390" s="2"/>
      <c r="B390" s="78"/>
      <c r="C390" s="78"/>
      <c r="D390" s="79"/>
      <c r="E390" s="80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1"/>
      <c r="W390" s="1"/>
      <c r="X390" s="1"/>
      <c r="Y390" s="1"/>
      <c r="Z390" s="1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</row>
    <row r="391" spans="1:50" ht="13.5" customHeight="1" x14ac:dyDescent="0.2">
      <c r="A391" s="2"/>
      <c r="B391" s="78"/>
      <c r="C391" s="78"/>
      <c r="D391" s="79"/>
      <c r="E391" s="80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1"/>
      <c r="W391" s="1"/>
      <c r="X391" s="1"/>
      <c r="Y391" s="1"/>
      <c r="Z391" s="1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</row>
    <row r="392" spans="1:50" ht="13.5" customHeight="1" x14ac:dyDescent="0.2">
      <c r="A392" s="2"/>
      <c r="B392" s="78"/>
      <c r="C392" s="78"/>
      <c r="D392" s="79"/>
      <c r="E392" s="80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1"/>
      <c r="W392" s="1"/>
      <c r="X392" s="1"/>
      <c r="Y392" s="1"/>
      <c r="Z392" s="1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</row>
    <row r="393" spans="1:50" ht="13.5" customHeight="1" x14ac:dyDescent="0.2">
      <c r="A393" s="2"/>
      <c r="B393" s="78"/>
      <c r="C393" s="78"/>
      <c r="D393" s="79"/>
      <c r="E393" s="80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1"/>
      <c r="W393" s="1"/>
      <c r="X393" s="1"/>
      <c r="Y393" s="1"/>
      <c r="Z393" s="1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</row>
    <row r="394" spans="1:50" ht="13.5" customHeight="1" x14ac:dyDescent="0.2">
      <c r="A394" s="2"/>
      <c r="B394" s="78"/>
      <c r="C394" s="78"/>
      <c r="D394" s="79"/>
      <c r="E394" s="80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1"/>
      <c r="W394" s="1"/>
      <c r="X394" s="1"/>
      <c r="Y394" s="1"/>
      <c r="Z394" s="1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</row>
    <row r="395" spans="1:50" ht="13.5" customHeight="1" x14ac:dyDescent="0.2">
      <c r="A395" s="2"/>
      <c r="B395" s="78"/>
      <c r="C395" s="78"/>
      <c r="D395" s="79"/>
      <c r="E395" s="80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1"/>
      <c r="W395" s="1"/>
      <c r="X395" s="1"/>
      <c r="Y395" s="1"/>
      <c r="Z395" s="1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</row>
    <row r="396" spans="1:50" ht="13.5" customHeight="1" x14ac:dyDescent="0.2">
      <c r="A396" s="2"/>
      <c r="B396" s="78"/>
      <c r="C396" s="78"/>
      <c r="D396" s="79"/>
      <c r="E396" s="80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1"/>
      <c r="W396" s="1"/>
      <c r="X396" s="1"/>
      <c r="Y396" s="1"/>
      <c r="Z396" s="1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</row>
    <row r="397" spans="1:50" ht="13.5" customHeight="1" x14ac:dyDescent="0.2">
      <c r="A397" s="2"/>
      <c r="B397" s="78"/>
      <c r="C397" s="78"/>
      <c r="D397" s="79"/>
      <c r="E397" s="80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1"/>
      <c r="W397" s="1"/>
      <c r="X397" s="1"/>
      <c r="Y397" s="1"/>
      <c r="Z397" s="1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</row>
    <row r="398" spans="1:50" ht="13.5" customHeight="1" x14ac:dyDescent="0.2">
      <c r="A398" s="2"/>
      <c r="B398" s="78"/>
      <c r="C398" s="78"/>
      <c r="D398" s="79"/>
      <c r="E398" s="80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1"/>
      <c r="W398" s="1"/>
      <c r="X398" s="1"/>
      <c r="Y398" s="1"/>
      <c r="Z398" s="1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</row>
    <row r="399" spans="1:50" ht="13.5" customHeight="1" x14ac:dyDescent="0.2">
      <c r="A399" s="2"/>
      <c r="B399" s="78"/>
      <c r="C399" s="78"/>
      <c r="D399" s="79"/>
      <c r="E399" s="80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1"/>
      <c r="W399" s="1"/>
      <c r="X399" s="1"/>
      <c r="Y399" s="1"/>
      <c r="Z399" s="1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</row>
    <row r="400" spans="1:50" ht="13.5" customHeight="1" x14ac:dyDescent="0.2">
      <c r="A400" s="2"/>
      <c r="B400" s="78"/>
      <c r="C400" s="78"/>
      <c r="D400" s="79"/>
      <c r="E400" s="80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1"/>
      <c r="W400" s="1"/>
      <c r="X400" s="1"/>
      <c r="Y400" s="1"/>
      <c r="Z400" s="1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</row>
    <row r="401" spans="1:50" ht="13.5" customHeight="1" x14ac:dyDescent="0.2">
      <c r="A401" s="2"/>
      <c r="B401" s="78"/>
      <c r="C401" s="78"/>
      <c r="D401" s="79"/>
      <c r="E401" s="80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1"/>
      <c r="W401" s="1"/>
      <c r="X401" s="1"/>
      <c r="Y401" s="1"/>
      <c r="Z401" s="1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</row>
    <row r="402" spans="1:50" ht="13.5" customHeight="1" x14ac:dyDescent="0.2">
      <c r="A402" s="2"/>
      <c r="B402" s="78"/>
      <c r="C402" s="78"/>
      <c r="D402" s="79"/>
      <c r="E402" s="80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1"/>
      <c r="W402" s="1"/>
      <c r="X402" s="1"/>
      <c r="Y402" s="1"/>
      <c r="Z402" s="1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</row>
    <row r="403" spans="1:50" ht="13.5" customHeight="1" x14ac:dyDescent="0.2">
      <c r="A403" s="2"/>
      <c r="B403" s="78"/>
      <c r="C403" s="78"/>
      <c r="D403" s="79"/>
      <c r="E403" s="80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1"/>
      <c r="W403" s="1"/>
      <c r="X403" s="1"/>
      <c r="Y403" s="1"/>
      <c r="Z403" s="1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</row>
    <row r="404" spans="1:50" ht="13.5" customHeight="1" x14ac:dyDescent="0.2">
      <c r="A404" s="2"/>
      <c r="B404" s="78"/>
      <c r="C404" s="78"/>
      <c r="D404" s="79"/>
      <c r="E404" s="80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1"/>
      <c r="W404" s="1"/>
      <c r="X404" s="1"/>
      <c r="Y404" s="1"/>
      <c r="Z404" s="1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</row>
    <row r="405" spans="1:50" ht="13.5" customHeight="1" x14ac:dyDescent="0.2">
      <c r="A405" s="2"/>
      <c r="B405" s="78"/>
      <c r="C405" s="78"/>
      <c r="D405" s="79"/>
      <c r="E405" s="80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1"/>
      <c r="W405" s="1"/>
      <c r="X405" s="1"/>
      <c r="Y405" s="1"/>
      <c r="Z405" s="1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</row>
    <row r="406" spans="1:50" ht="13.5" customHeight="1" x14ac:dyDescent="0.2">
      <c r="A406" s="2"/>
      <c r="B406" s="78"/>
      <c r="C406" s="78"/>
      <c r="D406" s="79"/>
      <c r="E406" s="80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1"/>
      <c r="W406" s="1"/>
      <c r="X406" s="1"/>
      <c r="Y406" s="1"/>
      <c r="Z406" s="1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</row>
    <row r="407" spans="1:50" ht="13.5" customHeight="1" x14ac:dyDescent="0.2">
      <c r="A407" s="2"/>
      <c r="B407" s="78"/>
      <c r="C407" s="78"/>
      <c r="D407" s="79"/>
      <c r="E407" s="80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1"/>
      <c r="W407" s="1"/>
      <c r="X407" s="1"/>
      <c r="Y407" s="1"/>
      <c r="Z407" s="1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</row>
    <row r="408" spans="1:50" ht="13.5" customHeight="1" x14ac:dyDescent="0.2">
      <c r="A408" s="2"/>
      <c r="B408" s="78"/>
      <c r="C408" s="78"/>
      <c r="D408" s="79"/>
      <c r="E408" s="80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1"/>
      <c r="W408" s="1"/>
      <c r="X408" s="1"/>
      <c r="Y408" s="1"/>
      <c r="Z408" s="1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</row>
    <row r="409" spans="1:50" ht="13.5" customHeight="1" x14ac:dyDescent="0.2">
      <c r="A409" s="2"/>
      <c r="B409" s="78"/>
      <c r="C409" s="78"/>
      <c r="D409" s="79"/>
      <c r="E409" s="80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1"/>
      <c r="W409" s="1"/>
      <c r="X409" s="1"/>
      <c r="Y409" s="1"/>
      <c r="Z409" s="1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</row>
    <row r="410" spans="1:50" ht="13.5" customHeight="1" x14ac:dyDescent="0.2">
      <c r="A410" s="2"/>
      <c r="B410" s="78"/>
      <c r="C410" s="78"/>
      <c r="D410" s="79"/>
      <c r="E410" s="80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1"/>
      <c r="W410" s="1"/>
      <c r="X410" s="1"/>
      <c r="Y410" s="1"/>
      <c r="Z410" s="1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</row>
    <row r="411" spans="1:50" ht="13.5" customHeight="1" x14ac:dyDescent="0.2">
      <c r="A411" s="2"/>
      <c r="B411" s="78"/>
      <c r="C411" s="78"/>
      <c r="D411" s="79"/>
      <c r="E411" s="80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1"/>
      <c r="W411" s="1"/>
      <c r="X411" s="1"/>
      <c r="Y411" s="1"/>
      <c r="Z411" s="1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</row>
    <row r="412" spans="1:50" ht="13.5" customHeight="1" x14ac:dyDescent="0.2">
      <c r="A412" s="2"/>
      <c r="B412" s="78"/>
      <c r="C412" s="78"/>
      <c r="D412" s="79"/>
      <c r="E412" s="80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1"/>
      <c r="W412" s="1"/>
      <c r="X412" s="1"/>
      <c r="Y412" s="1"/>
      <c r="Z412" s="1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</row>
    <row r="413" spans="1:50" ht="13.5" customHeight="1" x14ac:dyDescent="0.2">
      <c r="A413" s="2"/>
      <c r="B413" s="78"/>
      <c r="C413" s="78"/>
      <c r="D413" s="79"/>
      <c r="E413" s="80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1"/>
      <c r="W413" s="1"/>
      <c r="X413" s="1"/>
      <c r="Y413" s="1"/>
      <c r="Z413" s="1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</row>
    <row r="414" spans="1:50" ht="13.5" customHeight="1" x14ac:dyDescent="0.2">
      <c r="A414" s="2"/>
      <c r="B414" s="78"/>
      <c r="C414" s="78"/>
      <c r="D414" s="79"/>
      <c r="E414" s="80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1"/>
      <c r="W414" s="1"/>
      <c r="X414" s="1"/>
      <c r="Y414" s="1"/>
      <c r="Z414" s="1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</row>
    <row r="415" spans="1:50" ht="13.5" customHeight="1" x14ac:dyDescent="0.2">
      <c r="A415" s="2"/>
      <c r="B415" s="78"/>
      <c r="C415" s="78"/>
      <c r="D415" s="79"/>
      <c r="E415" s="80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1"/>
      <c r="W415" s="1"/>
      <c r="X415" s="1"/>
      <c r="Y415" s="1"/>
      <c r="Z415" s="1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</row>
    <row r="416" spans="1:50" ht="13.5" customHeight="1" x14ac:dyDescent="0.2">
      <c r="A416" s="2"/>
      <c r="B416" s="78"/>
      <c r="C416" s="78"/>
      <c r="D416" s="79"/>
      <c r="E416" s="80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1"/>
      <c r="W416" s="1"/>
      <c r="X416" s="1"/>
      <c r="Y416" s="1"/>
      <c r="Z416" s="1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</row>
    <row r="417" spans="1:50" ht="13.5" customHeight="1" x14ac:dyDescent="0.2">
      <c r="A417" s="2"/>
      <c r="B417" s="78"/>
      <c r="C417" s="78"/>
      <c r="D417" s="79"/>
      <c r="E417" s="80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1"/>
      <c r="W417" s="1"/>
      <c r="X417" s="1"/>
      <c r="Y417" s="1"/>
      <c r="Z417" s="1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</row>
    <row r="418" spans="1:50" ht="13.5" customHeight="1" x14ac:dyDescent="0.2">
      <c r="A418" s="2"/>
      <c r="B418" s="78"/>
      <c r="C418" s="78"/>
      <c r="D418" s="79"/>
      <c r="E418" s="80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1"/>
      <c r="W418" s="1"/>
      <c r="X418" s="1"/>
      <c r="Y418" s="1"/>
      <c r="Z418" s="1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</row>
    <row r="419" spans="1:50" ht="13.5" customHeight="1" x14ac:dyDescent="0.2">
      <c r="A419" s="2"/>
      <c r="B419" s="78"/>
      <c r="C419" s="78"/>
      <c r="D419" s="79"/>
      <c r="E419" s="80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1"/>
      <c r="W419" s="1"/>
      <c r="X419" s="1"/>
      <c r="Y419" s="1"/>
      <c r="Z419" s="1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</row>
    <row r="420" spans="1:50" ht="13.5" customHeight="1" x14ac:dyDescent="0.2">
      <c r="A420" s="2"/>
      <c r="B420" s="78"/>
      <c r="C420" s="78"/>
      <c r="D420" s="79"/>
      <c r="E420" s="80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1"/>
      <c r="W420" s="1"/>
      <c r="X420" s="1"/>
      <c r="Y420" s="1"/>
      <c r="Z420" s="1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</row>
    <row r="421" spans="1:50" ht="13.5" customHeight="1" x14ac:dyDescent="0.2">
      <c r="A421" s="2"/>
      <c r="B421" s="78"/>
      <c r="C421" s="78"/>
      <c r="D421" s="79"/>
      <c r="E421" s="80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1"/>
      <c r="W421" s="1"/>
      <c r="X421" s="1"/>
      <c r="Y421" s="1"/>
      <c r="Z421" s="1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</row>
    <row r="422" spans="1:50" ht="13.5" customHeight="1" x14ac:dyDescent="0.2">
      <c r="A422" s="2"/>
      <c r="B422" s="78"/>
      <c r="C422" s="78"/>
      <c r="D422" s="79"/>
      <c r="E422" s="80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1"/>
      <c r="W422" s="1"/>
      <c r="X422" s="1"/>
      <c r="Y422" s="1"/>
      <c r="Z422" s="1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</row>
    <row r="423" spans="1:50" ht="13.5" customHeight="1" x14ac:dyDescent="0.2">
      <c r="A423" s="2"/>
      <c r="B423" s="78"/>
      <c r="C423" s="78"/>
      <c r="D423" s="79"/>
      <c r="E423" s="80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1"/>
      <c r="W423" s="1"/>
      <c r="X423" s="1"/>
      <c r="Y423" s="1"/>
      <c r="Z423" s="1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</row>
    <row r="424" spans="1:50" ht="13.5" customHeight="1" x14ac:dyDescent="0.2">
      <c r="A424" s="2"/>
      <c r="B424" s="78"/>
      <c r="C424" s="78"/>
      <c r="D424" s="79"/>
      <c r="E424" s="80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1"/>
      <c r="W424" s="1"/>
      <c r="X424" s="1"/>
      <c r="Y424" s="1"/>
      <c r="Z424" s="1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</row>
    <row r="425" spans="1:50" ht="13.5" customHeight="1" x14ac:dyDescent="0.2">
      <c r="A425" s="2"/>
      <c r="B425" s="78"/>
      <c r="C425" s="78"/>
      <c r="D425" s="79"/>
      <c r="E425" s="80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1"/>
      <c r="W425" s="1"/>
      <c r="X425" s="1"/>
      <c r="Y425" s="1"/>
      <c r="Z425" s="1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</row>
    <row r="426" spans="1:50" ht="13.5" customHeight="1" x14ac:dyDescent="0.2">
      <c r="A426" s="2"/>
      <c r="B426" s="78"/>
      <c r="C426" s="78"/>
      <c r="D426" s="79"/>
      <c r="E426" s="80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1"/>
      <c r="W426" s="1"/>
      <c r="X426" s="1"/>
      <c r="Y426" s="1"/>
      <c r="Z426" s="1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</row>
    <row r="427" spans="1:50" ht="13.5" customHeight="1" x14ac:dyDescent="0.2">
      <c r="A427" s="2"/>
      <c r="B427" s="78"/>
      <c r="C427" s="78"/>
      <c r="D427" s="79"/>
      <c r="E427" s="80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1"/>
      <c r="W427" s="1"/>
      <c r="X427" s="1"/>
      <c r="Y427" s="1"/>
      <c r="Z427" s="1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</row>
    <row r="428" spans="1:50" ht="13.5" customHeight="1" x14ac:dyDescent="0.2">
      <c r="A428" s="2"/>
      <c r="B428" s="78"/>
      <c r="C428" s="78"/>
      <c r="D428" s="79"/>
      <c r="E428" s="80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1"/>
      <c r="W428" s="1"/>
      <c r="X428" s="1"/>
      <c r="Y428" s="1"/>
      <c r="Z428" s="1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</row>
    <row r="429" spans="1:50" ht="13.5" customHeight="1" x14ac:dyDescent="0.2">
      <c r="A429" s="2"/>
      <c r="B429" s="78"/>
      <c r="C429" s="78"/>
      <c r="D429" s="79"/>
      <c r="E429" s="80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1"/>
      <c r="W429" s="1"/>
      <c r="X429" s="1"/>
      <c r="Y429" s="1"/>
      <c r="Z429" s="1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</row>
    <row r="430" spans="1:50" ht="13.5" customHeight="1" x14ac:dyDescent="0.2">
      <c r="A430" s="2"/>
      <c r="B430" s="78"/>
      <c r="C430" s="78"/>
      <c r="D430" s="79"/>
      <c r="E430" s="80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1"/>
      <c r="W430" s="1"/>
      <c r="X430" s="1"/>
      <c r="Y430" s="1"/>
      <c r="Z430" s="1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</row>
    <row r="431" spans="1:50" ht="13.5" customHeight="1" x14ac:dyDescent="0.2">
      <c r="A431" s="2"/>
      <c r="B431" s="78"/>
      <c r="C431" s="78"/>
      <c r="D431" s="79"/>
      <c r="E431" s="80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1"/>
      <c r="W431" s="1"/>
      <c r="X431" s="1"/>
      <c r="Y431" s="1"/>
      <c r="Z431" s="1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</row>
    <row r="432" spans="1:50" ht="13.5" customHeight="1" x14ac:dyDescent="0.2">
      <c r="A432" s="2"/>
      <c r="B432" s="78"/>
      <c r="C432" s="78"/>
      <c r="D432" s="79"/>
      <c r="E432" s="80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1"/>
      <c r="W432" s="1"/>
      <c r="X432" s="1"/>
      <c r="Y432" s="1"/>
      <c r="Z432" s="1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</row>
    <row r="433" spans="1:50" ht="13.5" customHeight="1" x14ac:dyDescent="0.2">
      <c r="A433" s="2"/>
      <c r="B433" s="78"/>
      <c r="C433" s="78"/>
      <c r="D433" s="79"/>
      <c r="E433" s="80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1"/>
      <c r="W433" s="1"/>
      <c r="X433" s="1"/>
      <c r="Y433" s="1"/>
      <c r="Z433" s="1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</row>
    <row r="434" spans="1:50" ht="13.5" customHeight="1" x14ac:dyDescent="0.2">
      <c r="A434" s="2"/>
      <c r="B434" s="78"/>
      <c r="C434" s="78"/>
      <c r="D434" s="79"/>
      <c r="E434" s="80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1"/>
      <c r="W434" s="1"/>
      <c r="X434" s="1"/>
      <c r="Y434" s="1"/>
      <c r="Z434" s="1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</row>
    <row r="435" spans="1:50" ht="13.5" customHeight="1" x14ac:dyDescent="0.2">
      <c r="A435" s="2"/>
      <c r="B435" s="78"/>
      <c r="C435" s="78"/>
      <c r="D435" s="79"/>
      <c r="E435" s="80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1"/>
      <c r="W435" s="1"/>
      <c r="X435" s="1"/>
      <c r="Y435" s="1"/>
      <c r="Z435" s="1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</row>
    <row r="436" spans="1:50" ht="13.5" customHeight="1" x14ac:dyDescent="0.2">
      <c r="A436" s="2"/>
      <c r="B436" s="78"/>
      <c r="C436" s="78"/>
      <c r="D436" s="79"/>
      <c r="E436" s="80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1"/>
      <c r="W436" s="1"/>
      <c r="X436" s="1"/>
      <c r="Y436" s="1"/>
      <c r="Z436" s="1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</row>
    <row r="437" spans="1:50" ht="13.5" customHeight="1" x14ac:dyDescent="0.2">
      <c r="A437" s="2"/>
      <c r="B437" s="78"/>
      <c r="C437" s="78"/>
      <c r="D437" s="79"/>
      <c r="E437" s="80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1"/>
      <c r="W437" s="1"/>
      <c r="X437" s="1"/>
      <c r="Y437" s="1"/>
      <c r="Z437" s="1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</row>
    <row r="438" spans="1:50" ht="13.5" customHeight="1" x14ac:dyDescent="0.2">
      <c r="A438" s="2"/>
      <c r="B438" s="78"/>
      <c r="C438" s="78"/>
      <c r="D438" s="79"/>
      <c r="E438" s="80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1"/>
      <c r="W438" s="1"/>
      <c r="X438" s="1"/>
      <c r="Y438" s="1"/>
      <c r="Z438" s="1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</row>
    <row r="439" spans="1:50" ht="13.5" customHeight="1" x14ac:dyDescent="0.2">
      <c r="A439" s="2"/>
      <c r="B439" s="78"/>
      <c r="C439" s="78"/>
      <c r="D439" s="79"/>
      <c r="E439" s="80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1"/>
      <c r="W439" s="1"/>
      <c r="X439" s="1"/>
      <c r="Y439" s="1"/>
      <c r="Z439" s="1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</row>
    <row r="440" spans="1:50" ht="13.5" customHeight="1" x14ac:dyDescent="0.2">
      <c r="A440" s="2"/>
      <c r="B440" s="78"/>
      <c r="C440" s="78"/>
      <c r="D440" s="79"/>
      <c r="E440" s="80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1"/>
      <c r="W440" s="1"/>
      <c r="X440" s="1"/>
      <c r="Y440" s="1"/>
      <c r="Z440" s="1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</row>
    <row r="441" spans="1:50" ht="13.5" customHeight="1" x14ac:dyDescent="0.2">
      <c r="A441" s="2"/>
      <c r="B441" s="78"/>
      <c r="C441" s="78"/>
      <c r="D441" s="79"/>
      <c r="E441" s="80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1"/>
      <c r="W441" s="1"/>
      <c r="X441" s="1"/>
      <c r="Y441" s="1"/>
      <c r="Z441" s="1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</row>
    <row r="442" spans="1:50" ht="13.5" customHeight="1" x14ac:dyDescent="0.2">
      <c r="A442" s="2"/>
      <c r="B442" s="78"/>
      <c r="C442" s="78"/>
      <c r="D442" s="79"/>
      <c r="E442" s="80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1"/>
      <c r="W442" s="1"/>
      <c r="X442" s="1"/>
      <c r="Y442" s="1"/>
      <c r="Z442" s="1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</row>
    <row r="443" spans="1:50" ht="13.5" customHeight="1" x14ac:dyDescent="0.2">
      <c r="A443" s="2"/>
      <c r="B443" s="78"/>
      <c r="C443" s="78"/>
      <c r="D443" s="79"/>
      <c r="E443" s="80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1"/>
      <c r="W443" s="1"/>
      <c r="X443" s="1"/>
      <c r="Y443" s="1"/>
      <c r="Z443" s="1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</row>
    <row r="444" spans="1:50" ht="13.5" customHeight="1" x14ac:dyDescent="0.2">
      <c r="A444" s="2"/>
      <c r="B444" s="78"/>
      <c r="C444" s="78"/>
      <c r="D444" s="79"/>
      <c r="E444" s="80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1"/>
      <c r="W444" s="1"/>
      <c r="X444" s="1"/>
      <c r="Y444" s="1"/>
      <c r="Z444" s="1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</row>
    <row r="445" spans="1:50" ht="13.5" customHeight="1" x14ac:dyDescent="0.2">
      <c r="A445" s="2"/>
      <c r="B445" s="78"/>
      <c r="C445" s="78"/>
      <c r="D445" s="79"/>
      <c r="E445" s="80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1"/>
      <c r="W445" s="1"/>
      <c r="X445" s="1"/>
      <c r="Y445" s="1"/>
      <c r="Z445" s="1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</row>
    <row r="446" spans="1:50" ht="13.5" customHeight="1" x14ac:dyDescent="0.2">
      <c r="A446" s="2"/>
      <c r="B446" s="78"/>
      <c r="C446" s="78"/>
      <c r="D446" s="79"/>
      <c r="E446" s="80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1"/>
      <c r="W446" s="1"/>
      <c r="X446" s="1"/>
      <c r="Y446" s="1"/>
      <c r="Z446" s="1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</row>
    <row r="447" spans="1:50" ht="13.5" customHeight="1" x14ac:dyDescent="0.2">
      <c r="A447" s="2"/>
      <c r="B447" s="78"/>
      <c r="C447" s="78"/>
      <c r="D447" s="79"/>
      <c r="E447" s="80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1"/>
      <c r="W447" s="1"/>
      <c r="X447" s="1"/>
      <c r="Y447" s="1"/>
      <c r="Z447" s="1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</row>
    <row r="448" spans="1:50" ht="13.5" customHeight="1" x14ac:dyDescent="0.2">
      <c r="A448" s="2"/>
      <c r="B448" s="78"/>
      <c r="C448" s="78"/>
      <c r="D448" s="79"/>
      <c r="E448" s="80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1"/>
      <c r="W448" s="1"/>
      <c r="X448" s="1"/>
      <c r="Y448" s="1"/>
      <c r="Z448" s="1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</row>
    <row r="449" spans="1:50" ht="13.5" customHeight="1" x14ac:dyDescent="0.2">
      <c r="A449" s="2"/>
      <c r="B449" s="78"/>
      <c r="C449" s="78"/>
      <c r="D449" s="79"/>
      <c r="E449" s="80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1"/>
      <c r="W449" s="1"/>
      <c r="X449" s="1"/>
      <c r="Y449" s="1"/>
      <c r="Z449" s="1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</row>
    <row r="450" spans="1:50" ht="13.5" customHeight="1" x14ac:dyDescent="0.2">
      <c r="A450" s="2"/>
      <c r="B450" s="78"/>
      <c r="C450" s="78"/>
      <c r="D450" s="79"/>
      <c r="E450" s="80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1"/>
      <c r="W450" s="1"/>
      <c r="X450" s="1"/>
      <c r="Y450" s="1"/>
      <c r="Z450" s="1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</row>
    <row r="451" spans="1:50" ht="13.5" customHeight="1" x14ac:dyDescent="0.2">
      <c r="A451" s="2"/>
      <c r="B451" s="78"/>
      <c r="C451" s="78"/>
      <c r="D451" s="79"/>
      <c r="E451" s="80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1"/>
      <c r="W451" s="1"/>
      <c r="X451" s="1"/>
      <c r="Y451" s="1"/>
      <c r="Z451" s="1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</row>
    <row r="452" spans="1:50" ht="13.5" customHeight="1" x14ac:dyDescent="0.2">
      <c r="A452" s="2"/>
      <c r="B452" s="78"/>
      <c r="C452" s="78"/>
      <c r="D452" s="79"/>
      <c r="E452" s="80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1"/>
      <c r="W452" s="1"/>
      <c r="X452" s="1"/>
      <c r="Y452" s="1"/>
      <c r="Z452" s="1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</row>
    <row r="453" spans="1:50" ht="13.5" customHeight="1" x14ac:dyDescent="0.2">
      <c r="A453" s="2"/>
      <c r="B453" s="78"/>
      <c r="C453" s="78"/>
      <c r="D453" s="79"/>
      <c r="E453" s="80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1"/>
      <c r="W453" s="1"/>
      <c r="X453" s="1"/>
      <c r="Y453" s="1"/>
      <c r="Z453" s="1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</row>
    <row r="454" spans="1:50" ht="13.5" customHeight="1" x14ac:dyDescent="0.2">
      <c r="A454" s="2"/>
      <c r="B454" s="78"/>
      <c r="C454" s="78"/>
      <c r="D454" s="79"/>
      <c r="E454" s="80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1"/>
      <c r="W454" s="1"/>
      <c r="X454" s="1"/>
      <c r="Y454" s="1"/>
      <c r="Z454" s="1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</row>
    <row r="455" spans="1:50" ht="13.5" customHeight="1" x14ac:dyDescent="0.2">
      <c r="A455" s="2"/>
      <c r="B455" s="78"/>
      <c r="C455" s="78"/>
      <c r="D455" s="79"/>
      <c r="E455" s="80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1"/>
      <c r="W455" s="1"/>
      <c r="X455" s="1"/>
      <c r="Y455" s="1"/>
      <c r="Z455" s="1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</row>
    <row r="456" spans="1:50" ht="13.5" customHeight="1" x14ac:dyDescent="0.2">
      <c r="A456" s="2"/>
      <c r="B456" s="78"/>
      <c r="C456" s="78"/>
      <c r="D456" s="79"/>
      <c r="E456" s="80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1"/>
      <c r="W456" s="1"/>
      <c r="X456" s="1"/>
      <c r="Y456" s="1"/>
      <c r="Z456" s="1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</row>
    <row r="457" spans="1:50" ht="13.5" customHeight="1" x14ac:dyDescent="0.2">
      <c r="A457" s="2"/>
      <c r="B457" s="78"/>
      <c r="C457" s="78"/>
      <c r="D457" s="79"/>
      <c r="E457" s="80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1"/>
      <c r="W457" s="1"/>
      <c r="X457" s="1"/>
      <c r="Y457" s="1"/>
      <c r="Z457" s="1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</row>
    <row r="458" spans="1:50" ht="13.5" customHeight="1" x14ac:dyDescent="0.2">
      <c r="A458" s="2"/>
      <c r="B458" s="78"/>
      <c r="C458" s="78"/>
      <c r="D458" s="79"/>
      <c r="E458" s="80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1"/>
      <c r="W458" s="1"/>
      <c r="X458" s="1"/>
      <c r="Y458" s="1"/>
      <c r="Z458" s="1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</row>
    <row r="459" spans="1:50" ht="13.5" customHeight="1" x14ac:dyDescent="0.2">
      <c r="A459" s="2"/>
      <c r="B459" s="78"/>
      <c r="C459" s="78"/>
      <c r="D459" s="79"/>
      <c r="E459" s="80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1"/>
      <c r="W459" s="1"/>
      <c r="X459" s="1"/>
      <c r="Y459" s="1"/>
      <c r="Z459" s="1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</row>
    <row r="460" spans="1:50" ht="13.5" customHeight="1" x14ac:dyDescent="0.2">
      <c r="A460" s="2"/>
      <c r="B460" s="78"/>
      <c r="C460" s="78"/>
      <c r="D460" s="79"/>
      <c r="E460" s="80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1"/>
      <c r="W460" s="1"/>
      <c r="X460" s="1"/>
      <c r="Y460" s="1"/>
      <c r="Z460" s="1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</row>
    <row r="461" spans="1:50" ht="13.5" customHeight="1" x14ac:dyDescent="0.2">
      <c r="A461" s="2"/>
      <c r="B461" s="78"/>
      <c r="C461" s="78"/>
      <c r="D461" s="79"/>
      <c r="E461" s="80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1"/>
      <c r="W461" s="1"/>
      <c r="X461" s="1"/>
      <c r="Y461" s="1"/>
      <c r="Z461" s="1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</row>
    <row r="462" spans="1:50" ht="13.5" customHeight="1" x14ac:dyDescent="0.2">
      <c r="A462" s="2"/>
      <c r="B462" s="78"/>
      <c r="C462" s="78"/>
      <c r="D462" s="79"/>
      <c r="E462" s="80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1"/>
      <c r="W462" s="1"/>
      <c r="X462" s="1"/>
      <c r="Y462" s="1"/>
      <c r="Z462" s="1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</row>
    <row r="463" spans="1:50" ht="13.5" customHeight="1" x14ac:dyDescent="0.2">
      <c r="A463" s="2"/>
      <c r="B463" s="78"/>
      <c r="C463" s="78"/>
      <c r="D463" s="79"/>
      <c r="E463" s="80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1"/>
      <c r="W463" s="1"/>
      <c r="X463" s="1"/>
      <c r="Y463" s="1"/>
      <c r="Z463" s="1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</row>
    <row r="464" spans="1:50" ht="13.5" customHeight="1" x14ac:dyDescent="0.2">
      <c r="A464" s="2"/>
      <c r="B464" s="78"/>
      <c r="C464" s="78"/>
      <c r="D464" s="79"/>
      <c r="E464" s="80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1"/>
      <c r="W464" s="1"/>
      <c r="X464" s="1"/>
      <c r="Y464" s="1"/>
      <c r="Z464" s="1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</row>
    <row r="465" spans="1:50" ht="13.5" customHeight="1" x14ac:dyDescent="0.2">
      <c r="A465" s="2"/>
      <c r="B465" s="78"/>
      <c r="C465" s="78"/>
      <c r="D465" s="79"/>
      <c r="E465" s="80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1"/>
      <c r="W465" s="1"/>
      <c r="X465" s="1"/>
      <c r="Y465" s="1"/>
      <c r="Z465" s="1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</row>
    <row r="466" spans="1:50" ht="13.5" customHeight="1" x14ac:dyDescent="0.2">
      <c r="A466" s="2"/>
      <c r="B466" s="78"/>
      <c r="C466" s="78"/>
      <c r="D466" s="79"/>
      <c r="E466" s="80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1"/>
      <c r="W466" s="1"/>
      <c r="X466" s="1"/>
      <c r="Y466" s="1"/>
      <c r="Z466" s="1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</row>
    <row r="467" spans="1:50" ht="13.5" customHeight="1" x14ac:dyDescent="0.2">
      <c r="A467" s="2"/>
      <c r="B467" s="78"/>
      <c r="C467" s="78"/>
      <c r="D467" s="79"/>
      <c r="E467" s="80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1"/>
      <c r="W467" s="1"/>
      <c r="X467" s="1"/>
      <c r="Y467" s="1"/>
      <c r="Z467" s="1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</row>
    <row r="468" spans="1:50" ht="13.5" customHeight="1" x14ac:dyDescent="0.2">
      <c r="A468" s="2"/>
      <c r="B468" s="78"/>
      <c r="C468" s="78"/>
      <c r="D468" s="79"/>
      <c r="E468" s="80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1"/>
      <c r="W468" s="1"/>
      <c r="X468" s="1"/>
      <c r="Y468" s="1"/>
      <c r="Z468" s="1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</row>
    <row r="469" spans="1:50" ht="13.5" customHeight="1" x14ac:dyDescent="0.2">
      <c r="A469" s="2"/>
      <c r="B469" s="78"/>
      <c r="C469" s="78"/>
      <c r="D469" s="79"/>
      <c r="E469" s="80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1"/>
      <c r="W469" s="1"/>
      <c r="X469" s="1"/>
      <c r="Y469" s="1"/>
      <c r="Z469" s="1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</row>
    <row r="470" spans="1:50" ht="13.5" customHeight="1" x14ac:dyDescent="0.2">
      <c r="A470" s="2"/>
      <c r="B470" s="78"/>
      <c r="C470" s="78"/>
      <c r="D470" s="79"/>
      <c r="E470" s="80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1"/>
      <c r="W470" s="1"/>
      <c r="X470" s="1"/>
      <c r="Y470" s="1"/>
      <c r="Z470" s="1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</row>
    <row r="471" spans="1:50" ht="13.5" customHeight="1" x14ac:dyDescent="0.2">
      <c r="A471" s="2"/>
      <c r="B471" s="78"/>
      <c r="C471" s="78"/>
      <c r="D471" s="79"/>
      <c r="E471" s="80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1"/>
      <c r="W471" s="1"/>
      <c r="X471" s="1"/>
      <c r="Y471" s="1"/>
      <c r="Z471" s="1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</row>
    <row r="472" spans="1:50" ht="13.5" customHeight="1" x14ac:dyDescent="0.2">
      <c r="A472" s="2"/>
      <c r="B472" s="78"/>
      <c r="C472" s="78"/>
      <c r="D472" s="79"/>
      <c r="E472" s="80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1"/>
      <c r="W472" s="1"/>
      <c r="X472" s="1"/>
      <c r="Y472" s="1"/>
      <c r="Z472" s="1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</row>
    <row r="473" spans="1:50" ht="13.5" customHeight="1" x14ac:dyDescent="0.2">
      <c r="A473" s="2"/>
      <c r="B473" s="78"/>
      <c r="C473" s="78"/>
      <c r="D473" s="79"/>
      <c r="E473" s="80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1"/>
      <c r="W473" s="1"/>
      <c r="X473" s="1"/>
      <c r="Y473" s="1"/>
      <c r="Z473" s="1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</row>
    <row r="474" spans="1:50" ht="13.5" customHeight="1" x14ac:dyDescent="0.2">
      <c r="A474" s="2"/>
      <c r="B474" s="78"/>
      <c r="C474" s="78"/>
      <c r="D474" s="79"/>
      <c r="E474" s="80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1"/>
      <c r="W474" s="1"/>
      <c r="X474" s="1"/>
      <c r="Y474" s="1"/>
      <c r="Z474" s="1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</row>
    <row r="475" spans="1:50" ht="13.5" customHeight="1" x14ac:dyDescent="0.2">
      <c r="A475" s="2"/>
      <c r="B475" s="78"/>
      <c r="C475" s="78"/>
      <c r="D475" s="79"/>
      <c r="E475" s="80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1"/>
      <c r="W475" s="1"/>
      <c r="X475" s="1"/>
      <c r="Y475" s="1"/>
      <c r="Z475" s="1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</row>
    <row r="476" spans="1:50" ht="13.5" customHeight="1" x14ac:dyDescent="0.2">
      <c r="A476" s="2"/>
      <c r="B476" s="78"/>
      <c r="C476" s="78"/>
      <c r="D476" s="79"/>
      <c r="E476" s="80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1"/>
      <c r="W476" s="1"/>
      <c r="X476" s="1"/>
      <c r="Y476" s="1"/>
      <c r="Z476" s="1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</row>
    <row r="477" spans="1:50" ht="13.5" customHeight="1" x14ac:dyDescent="0.2">
      <c r="A477" s="2"/>
      <c r="B477" s="78"/>
      <c r="C477" s="78"/>
      <c r="D477" s="79"/>
      <c r="E477" s="80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1"/>
      <c r="W477" s="1"/>
      <c r="X477" s="1"/>
      <c r="Y477" s="1"/>
      <c r="Z477" s="1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</row>
    <row r="478" spans="1:50" ht="13.5" customHeight="1" x14ac:dyDescent="0.2">
      <c r="A478" s="2"/>
      <c r="B478" s="78"/>
      <c r="C478" s="78"/>
      <c r="D478" s="79"/>
      <c r="E478" s="80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1"/>
      <c r="W478" s="1"/>
      <c r="X478" s="1"/>
      <c r="Y478" s="1"/>
      <c r="Z478" s="1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</row>
    <row r="479" spans="1:50" ht="13.5" customHeight="1" x14ac:dyDescent="0.2">
      <c r="A479" s="2"/>
      <c r="B479" s="78"/>
      <c r="C479" s="78"/>
      <c r="D479" s="79"/>
      <c r="E479" s="80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1"/>
      <c r="W479" s="1"/>
      <c r="X479" s="1"/>
      <c r="Y479" s="1"/>
      <c r="Z479" s="1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</row>
    <row r="480" spans="1:50" ht="13.5" customHeight="1" x14ac:dyDescent="0.2">
      <c r="A480" s="2"/>
      <c r="B480" s="78"/>
      <c r="C480" s="78"/>
      <c r="D480" s="79"/>
      <c r="E480" s="80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1"/>
      <c r="W480" s="1"/>
      <c r="X480" s="1"/>
      <c r="Y480" s="1"/>
      <c r="Z480" s="1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</row>
    <row r="481" spans="1:50" ht="13.5" customHeight="1" x14ac:dyDescent="0.2">
      <c r="A481" s="2"/>
      <c r="B481" s="78"/>
      <c r="C481" s="78"/>
      <c r="D481" s="79"/>
      <c r="E481" s="80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1"/>
      <c r="W481" s="1"/>
      <c r="X481" s="1"/>
      <c r="Y481" s="1"/>
      <c r="Z481" s="1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</row>
    <row r="482" spans="1:50" ht="13.5" customHeight="1" x14ac:dyDescent="0.2">
      <c r="A482" s="2"/>
      <c r="B482" s="78"/>
      <c r="C482" s="78"/>
      <c r="D482" s="79"/>
      <c r="E482" s="80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1"/>
      <c r="W482" s="1"/>
      <c r="X482" s="1"/>
      <c r="Y482" s="1"/>
      <c r="Z482" s="1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</row>
    <row r="483" spans="1:50" ht="13.5" customHeight="1" x14ac:dyDescent="0.2">
      <c r="A483" s="2"/>
      <c r="B483" s="78"/>
      <c r="C483" s="78"/>
      <c r="D483" s="79"/>
      <c r="E483" s="80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1"/>
      <c r="W483" s="1"/>
      <c r="X483" s="1"/>
      <c r="Y483" s="1"/>
      <c r="Z483" s="1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</row>
    <row r="484" spans="1:50" ht="13.5" customHeight="1" x14ac:dyDescent="0.2">
      <c r="A484" s="2"/>
      <c r="B484" s="78"/>
      <c r="C484" s="78"/>
      <c r="D484" s="79"/>
      <c r="E484" s="80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1"/>
      <c r="W484" s="1"/>
      <c r="X484" s="1"/>
      <c r="Y484" s="1"/>
      <c r="Z484" s="1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</row>
    <row r="485" spans="1:50" ht="13.5" customHeight="1" x14ac:dyDescent="0.2">
      <c r="A485" s="2"/>
      <c r="B485" s="78"/>
      <c r="C485" s="78"/>
      <c r="D485" s="79"/>
      <c r="E485" s="80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1"/>
      <c r="W485" s="1"/>
      <c r="X485" s="1"/>
      <c r="Y485" s="1"/>
      <c r="Z485" s="1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</row>
    <row r="486" spans="1:50" ht="13.5" customHeight="1" x14ac:dyDescent="0.2">
      <c r="A486" s="2"/>
      <c r="B486" s="78"/>
      <c r="C486" s="78"/>
      <c r="D486" s="79"/>
      <c r="E486" s="80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1"/>
      <c r="W486" s="1"/>
      <c r="X486" s="1"/>
      <c r="Y486" s="1"/>
      <c r="Z486" s="1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</row>
    <row r="487" spans="1:50" ht="13.5" customHeight="1" x14ac:dyDescent="0.2">
      <c r="A487" s="2"/>
      <c r="B487" s="78"/>
      <c r="C487" s="78"/>
      <c r="D487" s="79"/>
      <c r="E487" s="80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1"/>
      <c r="W487" s="1"/>
      <c r="X487" s="1"/>
      <c r="Y487" s="1"/>
      <c r="Z487" s="1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</row>
    <row r="488" spans="1:50" ht="13.5" customHeight="1" x14ac:dyDescent="0.2">
      <c r="A488" s="2"/>
      <c r="B488" s="78"/>
      <c r="C488" s="78"/>
      <c r="D488" s="79"/>
      <c r="E488" s="80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1"/>
      <c r="W488" s="1"/>
      <c r="X488" s="1"/>
      <c r="Y488" s="1"/>
      <c r="Z488" s="1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</row>
    <row r="489" spans="1:50" ht="13.5" customHeight="1" x14ac:dyDescent="0.2">
      <c r="A489" s="2"/>
      <c r="B489" s="78"/>
      <c r="C489" s="78"/>
      <c r="D489" s="79"/>
      <c r="E489" s="80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1"/>
      <c r="W489" s="1"/>
      <c r="X489" s="1"/>
      <c r="Y489" s="1"/>
      <c r="Z489" s="1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</row>
    <row r="490" spans="1:50" ht="13.5" customHeight="1" x14ac:dyDescent="0.2">
      <c r="A490" s="2"/>
      <c r="B490" s="78"/>
      <c r="C490" s="78"/>
      <c r="D490" s="79"/>
      <c r="E490" s="80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1"/>
      <c r="W490" s="1"/>
      <c r="X490" s="1"/>
      <c r="Y490" s="1"/>
      <c r="Z490" s="1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</row>
    <row r="491" spans="1:50" ht="13.5" customHeight="1" x14ac:dyDescent="0.2">
      <c r="A491" s="2"/>
      <c r="B491" s="78"/>
      <c r="C491" s="78"/>
      <c r="D491" s="79"/>
      <c r="E491" s="80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1"/>
      <c r="W491" s="1"/>
      <c r="X491" s="1"/>
      <c r="Y491" s="1"/>
      <c r="Z491" s="1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</row>
    <row r="492" spans="1:50" ht="13.5" customHeight="1" x14ac:dyDescent="0.2">
      <c r="A492" s="2"/>
      <c r="B492" s="78"/>
      <c r="C492" s="78"/>
      <c r="D492" s="79"/>
      <c r="E492" s="80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1"/>
      <c r="W492" s="1"/>
      <c r="X492" s="1"/>
      <c r="Y492" s="1"/>
      <c r="Z492" s="1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</row>
    <row r="493" spans="1:50" ht="13.5" customHeight="1" x14ac:dyDescent="0.2">
      <c r="A493" s="2"/>
      <c r="B493" s="78"/>
      <c r="C493" s="78"/>
      <c r="D493" s="79"/>
      <c r="E493" s="80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1"/>
      <c r="W493" s="1"/>
      <c r="X493" s="1"/>
      <c r="Y493" s="1"/>
      <c r="Z493" s="1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</row>
    <row r="494" spans="1:50" ht="13.5" customHeight="1" x14ac:dyDescent="0.2">
      <c r="A494" s="2"/>
      <c r="B494" s="78"/>
      <c r="C494" s="78"/>
      <c r="D494" s="79"/>
      <c r="E494" s="80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1"/>
      <c r="W494" s="1"/>
      <c r="X494" s="1"/>
      <c r="Y494" s="1"/>
      <c r="Z494" s="1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</row>
    <row r="495" spans="1:50" ht="13.5" customHeight="1" x14ac:dyDescent="0.2">
      <c r="A495" s="2"/>
      <c r="B495" s="78"/>
      <c r="C495" s="78"/>
      <c r="D495" s="79"/>
      <c r="E495" s="80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1"/>
      <c r="W495" s="1"/>
      <c r="X495" s="1"/>
      <c r="Y495" s="1"/>
      <c r="Z495" s="1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</row>
    <row r="496" spans="1:50" ht="13.5" customHeight="1" x14ac:dyDescent="0.2">
      <c r="A496" s="2"/>
      <c r="B496" s="78"/>
      <c r="C496" s="78"/>
      <c r="D496" s="79"/>
      <c r="E496" s="80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1"/>
      <c r="W496" s="1"/>
      <c r="X496" s="1"/>
      <c r="Y496" s="1"/>
      <c r="Z496" s="1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</row>
    <row r="497" spans="1:50" ht="13.5" customHeight="1" x14ac:dyDescent="0.2">
      <c r="A497" s="2"/>
      <c r="B497" s="78"/>
      <c r="C497" s="78"/>
      <c r="D497" s="79"/>
      <c r="E497" s="80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1"/>
      <c r="W497" s="1"/>
      <c r="X497" s="1"/>
      <c r="Y497" s="1"/>
      <c r="Z497" s="1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</row>
    <row r="498" spans="1:50" ht="13.5" customHeight="1" x14ac:dyDescent="0.2">
      <c r="A498" s="2"/>
      <c r="B498" s="78"/>
      <c r="C498" s="78"/>
      <c r="D498" s="79"/>
      <c r="E498" s="80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1"/>
      <c r="W498" s="1"/>
      <c r="X498" s="1"/>
      <c r="Y498" s="1"/>
      <c r="Z498" s="1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</row>
    <row r="499" spans="1:50" ht="13.5" customHeight="1" x14ac:dyDescent="0.2">
      <c r="A499" s="2"/>
      <c r="B499" s="78"/>
      <c r="C499" s="78"/>
      <c r="D499" s="79"/>
      <c r="E499" s="80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1"/>
      <c r="W499" s="1"/>
      <c r="X499" s="1"/>
      <c r="Y499" s="1"/>
      <c r="Z499" s="1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</row>
    <row r="500" spans="1:50" ht="13.5" customHeight="1" x14ac:dyDescent="0.2">
      <c r="A500" s="2"/>
      <c r="B500" s="78"/>
      <c r="C500" s="78"/>
      <c r="D500" s="79"/>
      <c r="E500" s="80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1"/>
      <c r="W500" s="1"/>
      <c r="X500" s="1"/>
      <c r="Y500" s="1"/>
      <c r="Z500" s="1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</row>
    <row r="501" spans="1:50" ht="13.5" customHeight="1" x14ac:dyDescent="0.2">
      <c r="A501" s="2"/>
      <c r="B501" s="78"/>
      <c r="C501" s="78"/>
      <c r="D501" s="79"/>
      <c r="E501" s="80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1"/>
      <c r="W501" s="1"/>
      <c r="X501" s="1"/>
      <c r="Y501" s="1"/>
      <c r="Z501" s="1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</row>
    <row r="502" spans="1:50" ht="13.5" customHeight="1" x14ac:dyDescent="0.2">
      <c r="A502" s="2"/>
      <c r="B502" s="78"/>
      <c r="C502" s="78"/>
      <c r="D502" s="79"/>
      <c r="E502" s="80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1"/>
      <c r="W502" s="1"/>
      <c r="X502" s="1"/>
      <c r="Y502" s="1"/>
      <c r="Z502" s="1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</row>
    <row r="503" spans="1:50" ht="13.5" customHeight="1" x14ac:dyDescent="0.2">
      <c r="A503" s="2"/>
      <c r="B503" s="78"/>
      <c r="C503" s="78"/>
      <c r="D503" s="79"/>
      <c r="E503" s="80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1"/>
      <c r="W503" s="1"/>
      <c r="X503" s="1"/>
      <c r="Y503" s="1"/>
      <c r="Z503" s="1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</row>
    <row r="504" spans="1:50" ht="13.5" customHeight="1" x14ac:dyDescent="0.2">
      <c r="A504" s="2"/>
      <c r="B504" s="78"/>
      <c r="C504" s="78"/>
      <c r="D504" s="79"/>
      <c r="E504" s="80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1"/>
      <c r="W504" s="1"/>
      <c r="X504" s="1"/>
      <c r="Y504" s="1"/>
      <c r="Z504" s="1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</row>
    <row r="505" spans="1:50" ht="13.5" customHeight="1" x14ac:dyDescent="0.2">
      <c r="A505" s="2"/>
      <c r="B505" s="78"/>
      <c r="C505" s="78"/>
      <c r="D505" s="79"/>
      <c r="E505" s="80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1"/>
      <c r="W505" s="1"/>
      <c r="X505" s="1"/>
      <c r="Y505" s="1"/>
      <c r="Z505" s="1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</row>
    <row r="506" spans="1:50" ht="13.5" customHeight="1" x14ac:dyDescent="0.2">
      <c r="A506" s="2"/>
      <c r="B506" s="78"/>
      <c r="C506" s="78"/>
      <c r="D506" s="79"/>
      <c r="E506" s="80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1"/>
      <c r="W506" s="1"/>
      <c r="X506" s="1"/>
      <c r="Y506" s="1"/>
      <c r="Z506" s="1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</row>
    <row r="507" spans="1:50" ht="13.5" customHeight="1" x14ac:dyDescent="0.2">
      <c r="A507" s="2"/>
      <c r="B507" s="78"/>
      <c r="C507" s="78"/>
      <c r="D507" s="79"/>
      <c r="E507" s="80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1"/>
      <c r="W507" s="1"/>
      <c r="X507" s="1"/>
      <c r="Y507" s="1"/>
      <c r="Z507" s="1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</row>
    <row r="508" spans="1:50" ht="13.5" customHeight="1" x14ac:dyDescent="0.2">
      <c r="A508" s="2"/>
      <c r="B508" s="78"/>
      <c r="C508" s="78"/>
      <c r="D508" s="79"/>
      <c r="E508" s="80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1"/>
      <c r="W508" s="1"/>
      <c r="X508" s="1"/>
      <c r="Y508" s="1"/>
      <c r="Z508" s="1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</row>
    <row r="509" spans="1:50" ht="13.5" customHeight="1" x14ac:dyDescent="0.2">
      <c r="A509" s="2"/>
      <c r="B509" s="78"/>
      <c r="C509" s="78"/>
      <c r="D509" s="79"/>
      <c r="E509" s="80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1"/>
      <c r="W509" s="1"/>
      <c r="X509" s="1"/>
      <c r="Y509" s="1"/>
      <c r="Z509" s="1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</row>
    <row r="510" spans="1:50" ht="13.5" customHeight="1" x14ac:dyDescent="0.2">
      <c r="A510" s="2"/>
      <c r="B510" s="78"/>
      <c r="C510" s="78"/>
      <c r="D510" s="79"/>
      <c r="E510" s="80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1"/>
      <c r="W510" s="1"/>
      <c r="X510" s="1"/>
      <c r="Y510" s="1"/>
      <c r="Z510" s="1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</row>
    <row r="511" spans="1:50" ht="13.5" customHeight="1" x14ac:dyDescent="0.2">
      <c r="A511" s="2"/>
      <c r="B511" s="78"/>
      <c r="C511" s="78"/>
      <c r="D511" s="79"/>
      <c r="E511" s="80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1"/>
      <c r="W511" s="1"/>
      <c r="X511" s="1"/>
      <c r="Y511" s="1"/>
      <c r="Z511" s="1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</row>
    <row r="512" spans="1:50" ht="13.5" customHeight="1" x14ac:dyDescent="0.2">
      <c r="A512" s="2"/>
      <c r="B512" s="78"/>
      <c r="C512" s="78"/>
      <c r="D512" s="79"/>
      <c r="E512" s="80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1"/>
      <c r="W512" s="1"/>
      <c r="X512" s="1"/>
      <c r="Y512" s="1"/>
      <c r="Z512" s="1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</row>
    <row r="513" spans="1:50" ht="13.5" customHeight="1" x14ac:dyDescent="0.2">
      <c r="A513" s="2"/>
      <c r="B513" s="78"/>
      <c r="C513" s="78"/>
      <c r="D513" s="79"/>
      <c r="E513" s="80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1"/>
      <c r="W513" s="1"/>
      <c r="X513" s="1"/>
      <c r="Y513" s="1"/>
      <c r="Z513" s="1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</row>
    <row r="514" spans="1:50" ht="13.5" customHeight="1" x14ac:dyDescent="0.2">
      <c r="A514" s="2"/>
      <c r="B514" s="78"/>
      <c r="C514" s="78"/>
      <c r="D514" s="79"/>
      <c r="E514" s="80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1"/>
      <c r="W514" s="1"/>
      <c r="X514" s="1"/>
      <c r="Y514" s="1"/>
      <c r="Z514" s="1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</row>
    <row r="515" spans="1:50" ht="13.5" customHeight="1" x14ac:dyDescent="0.2">
      <c r="A515" s="2"/>
      <c r="B515" s="78"/>
      <c r="C515" s="78"/>
      <c r="D515" s="79"/>
      <c r="E515" s="80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1"/>
      <c r="W515" s="1"/>
      <c r="X515" s="1"/>
      <c r="Y515" s="1"/>
      <c r="Z515" s="1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</row>
    <row r="516" spans="1:50" ht="13.5" customHeight="1" x14ac:dyDescent="0.2">
      <c r="A516" s="2"/>
      <c r="B516" s="78"/>
      <c r="C516" s="78"/>
      <c r="D516" s="79"/>
      <c r="E516" s="80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1"/>
      <c r="W516" s="1"/>
      <c r="X516" s="1"/>
      <c r="Y516" s="1"/>
      <c r="Z516" s="1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</row>
    <row r="517" spans="1:50" ht="13.5" customHeight="1" x14ac:dyDescent="0.2">
      <c r="A517" s="2"/>
      <c r="B517" s="78"/>
      <c r="C517" s="78"/>
      <c r="D517" s="79"/>
      <c r="E517" s="80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1"/>
      <c r="W517" s="1"/>
      <c r="X517" s="1"/>
      <c r="Y517" s="1"/>
      <c r="Z517" s="1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</row>
    <row r="518" spans="1:50" ht="13.5" customHeight="1" x14ac:dyDescent="0.2">
      <c r="A518" s="2"/>
      <c r="B518" s="78"/>
      <c r="C518" s="78"/>
      <c r="D518" s="79"/>
      <c r="E518" s="80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1"/>
      <c r="W518" s="1"/>
      <c r="X518" s="1"/>
      <c r="Y518" s="1"/>
      <c r="Z518" s="1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</row>
    <row r="519" spans="1:50" ht="13.5" customHeight="1" x14ac:dyDescent="0.2">
      <c r="A519" s="2"/>
      <c r="B519" s="78"/>
      <c r="C519" s="78"/>
      <c r="D519" s="79"/>
      <c r="E519" s="80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1"/>
      <c r="W519" s="1"/>
      <c r="X519" s="1"/>
      <c r="Y519" s="1"/>
      <c r="Z519" s="1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</row>
    <row r="520" spans="1:50" ht="13.5" customHeight="1" x14ac:dyDescent="0.2">
      <c r="A520" s="2"/>
      <c r="B520" s="78"/>
      <c r="C520" s="78"/>
      <c r="D520" s="79"/>
      <c r="E520" s="80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1"/>
      <c r="W520" s="1"/>
      <c r="X520" s="1"/>
      <c r="Y520" s="1"/>
      <c r="Z520" s="1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</row>
    <row r="521" spans="1:50" ht="13.5" customHeight="1" x14ac:dyDescent="0.2">
      <c r="A521" s="2"/>
      <c r="B521" s="78"/>
      <c r="C521" s="78"/>
      <c r="D521" s="79"/>
      <c r="E521" s="80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1"/>
      <c r="W521" s="1"/>
      <c r="X521" s="1"/>
      <c r="Y521" s="1"/>
      <c r="Z521" s="1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</row>
    <row r="522" spans="1:50" ht="13.5" customHeight="1" x14ac:dyDescent="0.2">
      <c r="A522" s="2"/>
      <c r="B522" s="78"/>
      <c r="C522" s="78"/>
      <c r="D522" s="79"/>
      <c r="E522" s="80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1"/>
      <c r="W522" s="1"/>
      <c r="X522" s="1"/>
      <c r="Y522" s="1"/>
      <c r="Z522" s="1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</row>
    <row r="523" spans="1:50" ht="13.5" customHeight="1" x14ac:dyDescent="0.2">
      <c r="A523" s="2"/>
      <c r="B523" s="78"/>
      <c r="C523" s="78"/>
      <c r="D523" s="79"/>
      <c r="E523" s="80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1"/>
      <c r="W523" s="1"/>
      <c r="X523" s="1"/>
      <c r="Y523" s="1"/>
      <c r="Z523" s="1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</row>
    <row r="524" spans="1:50" ht="13.5" customHeight="1" x14ac:dyDescent="0.2">
      <c r="A524" s="2"/>
      <c r="B524" s="78"/>
      <c r="C524" s="78"/>
      <c r="D524" s="79"/>
      <c r="E524" s="80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1"/>
      <c r="W524" s="1"/>
      <c r="X524" s="1"/>
      <c r="Y524" s="1"/>
      <c r="Z524" s="1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</row>
    <row r="525" spans="1:50" ht="13.5" customHeight="1" x14ac:dyDescent="0.2">
      <c r="A525" s="2"/>
      <c r="B525" s="78"/>
      <c r="C525" s="78"/>
      <c r="D525" s="79"/>
      <c r="E525" s="80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1"/>
      <c r="W525" s="1"/>
      <c r="X525" s="1"/>
      <c r="Y525" s="1"/>
      <c r="Z525" s="1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</row>
    <row r="526" spans="1:50" ht="13.5" customHeight="1" x14ac:dyDescent="0.2">
      <c r="A526" s="2"/>
      <c r="B526" s="78"/>
      <c r="C526" s="78"/>
      <c r="D526" s="79"/>
      <c r="E526" s="80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1"/>
      <c r="W526" s="1"/>
      <c r="X526" s="1"/>
      <c r="Y526" s="1"/>
      <c r="Z526" s="1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</row>
    <row r="527" spans="1:50" ht="13.5" customHeight="1" x14ac:dyDescent="0.2">
      <c r="A527" s="2"/>
      <c r="B527" s="78"/>
      <c r="C527" s="78"/>
      <c r="D527" s="79"/>
      <c r="E527" s="80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1"/>
      <c r="W527" s="1"/>
      <c r="X527" s="1"/>
      <c r="Y527" s="1"/>
      <c r="Z527" s="1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</row>
    <row r="528" spans="1:50" ht="13.5" customHeight="1" x14ac:dyDescent="0.2">
      <c r="A528" s="2"/>
      <c r="B528" s="78"/>
      <c r="C528" s="78"/>
      <c r="D528" s="79"/>
      <c r="E528" s="80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1"/>
      <c r="W528" s="1"/>
      <c r="X528" s="1"/>
      <c r="Y528" s="1"/>
      <c r="Z528" s="1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</row>
    <row r="529" spans="1:50" ht="13.5" customHeight="1" x14ac:dyDescent="0.2">
      <c r="A529" s="2"/>
      <c r="B529" s="78"/>
      <c r="C529" s="78"/>
      <c r="D529" s="79"/>
      <c r="E529" s="80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1"/>
      <c r="W529" s="1"/>
      <c r="X529" s="1"/>
      <c r="Y529" s="1"/>
      <c r="Z529" s="1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</row>
    <row r="530" spans="1:50" ht="13.5" customHeight="1" x14ac:dyDescent="0.2">
      <c r="A530" s="2"/>
      <c r="B530" s="78"/>
      <c r="C530" s="78"/>
      <c r="D530" s="79"/>
      <c r="E530" s="80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1"/>
      <c r="W530" s="1"/>
      <c r="X530" s="1"/>
      <c r="Y530" s="1"/>
      <c r="Z530" s="1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</row>
    <row r="531" spans="1:50" ht="13.5" customHeight="1" x14ac:dyDescent="0.2">
      <c r="A531" s="2"/>
      <c r="B531" s="78"/>
      <c r="C531" s="78"/>
      <c r="D531" s="79"/>
      <c r="E531" s="80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1"/>
      <c r="W531" s="1"/>
      <c r="X531" s="1"/>
      <c r="Y531" s="1"/>
      <c r="Z531" s="1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</row>
    <row r="532" spans="1:50" ht="13.5" customHeight="1" x14ac:dyDescent="0.2">
      <c r="A532" s="2"/>
      <c r="B532" s="78"/>
      <c r="C532" s="78"/>
      <c r="D532" s="79"/>
      <c r="E532" s="80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1"/>
      <c r="W532" s="1"/>
      <c r="X532" s="1"/>
      <c r="Y532" s="1"/>
      <c r="Z532" s="1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</row>
    <row r="533" spans="1:50" ht="13.5" customHeight="1" x14ac:dyDescent="0.2">
      <c r="A533" s="2"/>
      <c r="B533" s="78"/>
      <c r="C533" s="78"/>
      <c r="D533" s="79"/>
      <c r="E533" s="80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1"/>
      <c r="W533" s="1"/>
      <c r="X533" s="1"/>
      <c r="Y533" s="1"/>
      <c r="Z533" s="1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</row>
    <row r="534" spans="1:50" ht="13.5" customHeight="1" x14ac:dyDescent="0.2">
      <c r="A534" s="2"/>
      <c r="B534" s="78"/>
      <c r="C534" s="78"/>
      <c r="D534" s="79"/>
      <c r="E534" s="80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1"/>
      <c r="W534" s="1"/>
      <c r="X534" s="1"/>
      <c r="Y534" s="1"/>
      <c r="Z534" s="1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</row>
    <row r="535" spans="1:50" ht="13.5" customHeight="1" x14ac:dyDescent="0.2">
      <c r="A535" s="2"/>
      <c r="B535" s="78"/>
      <c r="C535" s="78"/>
      <c r="D535" s="79"/>
      <c r="E535" s="80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1"/>
      <c r="W535" s="1"/>
      <c r="X535" s="1"/>
      <c r="Y535" s="1"/>
      <c r="Z535" s="1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</row>
    <row r="536" spans="1:50" ht="13.5" customHeight="1" x14ac:dyDescent="0.2">
      <c r="A536" s="2"/>
      <c r="B536" s="78"/>
      <c r="C536" s="78"/>
      <c r="D536" s="79"/>
      <c r="E536" s="80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1"/>
      <c r="W536" s="1"/>
      <c r="X536" s="1"/>
      <c r="Y536" s="1"/>
      <c r="Z536" s="1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</row>
    <row r="537" spans="1:50" ht="13.5" customHeight="1" x14ac:dyDescent="0.2">
      <c r="A537" s="2"/>
      <c r="B537" s="78"/>
      <c r="C537" s="78"/>
      <c r="D537" s="79"/>
      <c r="E537" s="80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1"/>
      <c r="W537" s="1"/>
      <c r="X537" s="1"/>
      <c r="Y537" s="1"/>
      <c r="Z537" s="1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</row>
    <row r="538" spans="1:50" ht="13.5" customHeight="1" x14ac:dyDescent="0.2">
      <c r="A538" s="2"/>
      <c r="B538" s="78"/>
      <c r="C538" s="78"/>
      <c r="D538" s="79"/>
      <c r="E538" s="80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1"/>
      <c r="W538" s="1"/>
      <c r="X538" s="1"/>
      <c r="Y538" s="1"/>
      <c r="Z538" s="1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</row>
    <row r="539" spans="1:50" ht="13.5" customHeight="1" x14ac:dyDescent="0.2">
      <c r="A539" s="2"/>
      <c r="B539" s="78"/>
      <c r="C539" s="78"/>
      <c r="D539" s="79"/>
      <c r="E539" s="80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1"/>
      <c r="W539" s="1"/>
      <c r="X539" s="1"/>
      <c r="Y539" s="1"/>
      <c r="Z539" s="1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</row>
    <row r="540" spans="1:50" ht="13.5" customHeight="1" x14ac:dyDescent="0.2">
      <c r="A540" s="2"/>
      <c r="B540" s="78"/>
      <c r="C540" s="78"/>
      <c r="D540" s="79"/>
      <c r="E540" s="80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1"/>
      <c r="W540" s="1"/>
      <c r="X540" s="1"/>
      <c r="Y540" s="1"/>
      <c r="Z540" s="1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</row>
    <row r="541" spans="1:50" ht="13.5" customHeight="1" x14ac:dyDescent="0.2">
      <c r="A541" s="2"/>
      <c r="B541" s="78"/>
      <c r="C541" s="78"/>
      <c r="D541" s="79"/>
      <c r="E541" s="80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1"/>
      <c r="W541" s="1"/>
      <c r="X541" s="1"/>
      <c r="Y541" s="1"/>
      <c r="Z541" s="1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</row>
    <row r="542" spans="1:50" ht="13.5" customHeight="1" x14ac:dyDescent="0.2">
      <c r="A542" s="2"/>
      <c r="B542" s="78"/>
      <c r="C542" s="78"/>
      <c r="D542" s="79"/>
      <c r="E542" s="80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1"/>
      <c r="W542" s="1"/>
      <c r="X542" s="1"/>
      <c r="Y542" s="1"/>
      <c r="Z542" s="1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</row>
    <row r="543" spans="1:50" ht="13.5" customHeight="1" x14ac:dyDescent="0.2">
      <c r="A543" s="2"/>
      <c r="B543" s="78"/>
      <c r="C543" s="78"/>
      <c r="D543" s="79"/>
      <c r="E543" s="80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1"/>
      <c r="W543" s="1"/>
      <c r="X543" s="1"/>
      <c r="Y543" s="1"/>
      <c r="Z543" s="1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</row>
    <row r="544" spans="1:50" ht="13.5" customHeight="1" x14ac:dyDescent="0.2">
      <c r="A544" s="2"/>
      <c r="B544" s="78"/>
      <c r="C544" s="78"/>
      <c r="D544" s="79"/>
      <c r="E544" s="80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1"/>
      <c r="W544" s="1"/>
      <c r="X544" s="1"/>
      <c r="Y544" s="1"/>
      <c r="Z544" s="1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</row>
    <row r="545" spans="1:50" ht="13.5" customHeight="1" x14ac:dyDescent="0.2">
      <c r="A545" s="2"/>
      <c r="B545" s="78"/>
      <c r="C545" s="78"/>
      <c r="D545" s="79"/>
      <c r="E545" s="80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1"/>
      <c r="W545" s="1"/>
      <c r="X545" s="1"/>
      <c r="Y545" s="1"/>
      <c r="Z545" s="1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</row>
    <row r="546" spans="1:50" ht="13.5" customHeight="1" x14ac:dyDescent="0.2">
      <c r="A546" s="2"/>
      <c r="B546" s="78"/>
      <c r="C546" s="78"/>
      <c r="D546" s="79"/>
      <c r="E546" s="80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1"/>
      <c r="W546" s="1"/>
      <c r="X546" s="1"/>
      <c r="Y546" s="1"/>
      <c r="Z546" s="1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</row>
    <row r="547" spans="1:50" ht="13.5" customHeight="1" x14ac:dyDescent="0.2">
      <c r="A547" s="2"/>
      <c r="B547" s="78"/>
      <c r="C547" s="78"/>
      <c r="D547" s="79"/>
      <c r="E547" s="80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1"/>
      <c r="W547" s="1"/>
      <c r="X547" s="1"/>
      <c r="Y547" s="1"/>
      <c r="Z547" s="1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</row>
    <row r="548" spans="1:50" ht="13.5" customHeight="1" x14ac:dyDescent="0.2">
      <c r="A548" s="2"/>
      <c r="B548" s="78"/>
      <c r="C548" s="78"/>
      <c r="D548" s="79"/>
      <c r="E548" s="80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1"/>
      <c r="W548" s="1"/>
      <c r="X548" s="1"/>
      <c r="Y548" s="1"/>
      <c r="Z548" s="1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</row>
    <row r="549" spans="1:50" ht="13.5" customHeight="1" x14ac:dyDescent="0.2">
      <c r="A549" s="2"/>
      <c r="B549" s="78"/>
      <c r="C549" s="78"/>
      <c r="D549" s="79"/>
      <c r="E549" s="80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1"/>
      <c r="W549" s="1"/>
      <c r="X549" s="1"/>
      <c r="Y549" s="1"/>
      <c r="Z549" s="1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</row>
    <row r="550" spans="1:50" ht="13.5" customHeight="1" x14ac:dyDescent="0.2">
      <c r="A550" s="2"/>
      <c r="B550" s="78"/>
      <c r="C550" s="78"/>
      <c r="D550" s="79"/>
      <c r="E550" s="80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1"/>
      <c r="W550" s="1"/>
      <c r="X550" s="1"/>
      <c r="Y550" s="1"/>
      <c r="Z550" s="1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</row>
    <row r="551" spans="1:50" ht="13.5" customHeight="1" x14ac:dyDescent="0.2">
      <c r="A551" s="2"/>
      <c r="B551" s="78"/>
      <c r="C551" s="78"/>
      <c r="D551" s="79"/>
      <c r="E551" s="80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1"/>
      <c r="W551" s="1"/>
      <c r="X551" s="1"/>
      <c r="Y551" s="1"/>
      <c r="Z551" s="1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</row>
    <row r="552" spans="1:50" ht="13.5" customHeight="1" x14ac:dyDescent="0.2">
      <c r="A552" s="2"/>
      <c r="B552" s="78"/>
      <c r="C552" s="78"/>
      <c r="D552" s="79"/>
      <c r="E552" s="80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1"/>
      <c r="W552" s="1"/>
      <c r="X552" s="1"/>
      <c r="Y552" s="1"/>
      <c r="Z552" s="1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</row>
    <row r="553" spans="1:50" ht="13.5" customHeight="1" x14ac:dyDescent="0.2">
      <c r="A553" s="2"/>
      <c r="B553" s="78"/>
      <c r="C553" s="78"/>
      <c r="D553" s="79"/>
      <c r="E553" s="80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1"/>
      <c r="W553" s="1"/>
      <c r="X553" s="1"/>
      <c r="Y553" s="1"/>
      <c r="Z553" s="1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</row>
    <row r="554" spans="1:50" ht="13.5" customHeight="1" x14ac:dyDescent="0.2">
      <c r="A554" s="2"/>
      <c r="B554" s="78"/>
      <c r="C554" s="78"/>
      <c r="D554" s="79"/>
      <c r="E554" s="80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1"/>
      <c r="W554" s="1"/>
      <c r="X554" s="1"/>
      <c r="Y554" s="1"/>
      <c r="Z554" s="1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</row>
    <row r="555" spans="1:50" ht="13.5" customHeight="1" x14ac:dyDescent="0.2">
      <c r="A555" s="2"/>
      <c r="B555" s="78"/>
      <c r="C555" s="78"/>
      <c r="D555" s="79"/>
      <c r="E555" s="80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1"/>
      <c r="W555" s="1"/>
      <c r="X555" s="1"/>
      <c r="Y555" s="1"/>
      <c r="Z555" s="1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</row>
    <row r="556" spans="1:50" ht="13.5" customHeight="1" x14ac:dyDescent="0.2">
      <c r="A556" s="2"/>
      <c r="B556" s="78"/>
      <c r="C556" s="78"/>
      <c r="D556" s="79"/>
      <c r="E556" s="80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1"/>
      <c r="W556" s="1"/>
      <c r="X556" s="1"/>
      <c r="Y556" s="1"/>
      <c r="Z556" s="1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</row>
    <row r="557" spans="1:50" ht="13.5" customHeight="1" x14ac:dyDescent="0.2">
      <c r="A557" s="2"/>
      <c r="B557" s="78"/>
      <c r="C557" s="78"/>
      <c r="D557" s="79"/>
      <c r="E557" s="80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1"/>
      <c r="W557" s="1"/>
      <c r="X557" s="1"/>
      <c r="Y557" s="1"/>
      <c r="Z557" s="1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</row>
    <row r="558" spans="1:50" ht="13.5" customHeight="1" x14ac:dyDescent="0.2">
      <c r="A558" s="2"/>
      <c r="B558" s="78"/>
      <c r="C558" s="78"/>
      <c r="D558" s="79"/>
      <c r="E558" s="80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1"/>
      <c r="W558" s="1"/>
      <c r="X558" s="1"/>
      <c r="Y558" s="1"/>
      <c r="Z558" s="1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</row>
    <row r="559" spans="1:50" ht="13.5" customHeight="1" x14ac:dyDescent="0.2">
      <c r="A559" s="2"/>
      <c r="B559" s="78"/>
      <c r="C559" s="78"/>
      <c r="D559" s="79"/>
      <c r="E559" s="80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1"/>
      <c r="W559" s="1"/>
      <c r="X559" s="1"/>
      <c r="Y559" s="1"/>
      <c r="Z559" s="1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</row>
    <row r="560" spans="1:50" ht="13.5" customHeight="1" x14ac:dyDescent="0.2">
      <c r="A560" s="2"/>
      <c r="B560" s="78"/>
      <c r="C560" s="78"/>
      <c r="D560" s="79"/>
      <c r="E560" s="80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1"/>
      <c r="W560" s="1"/>
      <c r="X560" s="1"/>
      <c r="Y560" s="1"/>
      <c r="Z560" s="1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</row>
    <row r="561" spans="1:50" ht="13.5" customHeight="1" x14ac:dyDescent="0.2">
      <c r="A561" s="2"/>
      <c r="B561" s="78"/>
      <c r="C561" s="78"/>
      <c r="D561" s="79"/>
      <c r="E561" s="80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1"/>
      <c r="W561" s="1"/>
      <c r="X561" s="1"/>
      <c r="Y561" s="1"/>
      <c r="Z561" s="1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</row>
    <row r="562" spans="1:50" ht="13.5" customHeight="1" x14ac:dyDescent="0.2">
      <c r="A562" s="2"/>
      <c r="B562" s="78"/>
      <c r="C562" s="78"/>
      <c r="D562" s="79"/>
      <c r="E562" s="80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1"/>
      <c r="W562" s="1"/>
      <c r="X562" s="1"/>
      <c r="Y562" s="1"/>
      <c r="Z562" s="1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</row>
    <row r="563" spans="1:50" ht="13.5" customHeight="1" x14ac:dyDescent="0.2">
      <c r="A563" s="2"/>
      <c r="B563" s="78"/>
      <c r="C563" s="78"/>
      <c r="D563" s="79"/>
      <c r="E563" s="80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1"/>
      <c r="W563" s="1"/>
      <c r="X563" s="1"/>
      <c r="Y563" s="1"/>
      <c r="Z563" s="1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</row>
    <row r="564" spans="1:50" ht="13.5" customHeight="1" x14ac:dyDescent="0.2">
      <c r="A564" s="2"/>
      <c r="B564" s="78"/>
      <c r="C564" s="78"/>
      <c r="D564" s="79"/>
      <c r="E564" s="80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1"/>
      <c r="W564" s="1"/>
      <c r="X564" s="1"/>
      <c r="Y564" s="1"/>
      <c r="Z564" s="1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</row>
    <row r="565" spans="1:50" ht="13.5" customHeight="1" x14ac:dyDescent="0.2">
      <c r="A565" s="2"/>
      <c r="B565" s="78"/>
      <c r="C565" s="78"/>
      <c r="D565" s="79"/>
      <c r="E565" s="80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1"/>
      <c r="W565" s="1"/>
      <c r="X565" s="1"/>
      <c r="Y565" s="1"/>
      <c r="Z565" s="1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</row>
    <row r="566" spans="1:50" ht="13.5" customHeight="1" x14ac:dyDescent="0.2">
      <c r="A566" s="2"/>
      <c r="B566" s="78"/>
      <c r="C566" s="78"/>
      <c r="D566" s="79"/>
      <c r="E566" s="80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1"/>
      <c r="W566" s="1"/>
      <c r="X566" s="1"/>
      <c r="Y566" s="1"/>
      <c r="Z566" s="1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</row>
    <row r="567" spans="1:50" ht="13.5" customHeight="1" x14ac:dyDescent="0.2">
      <c r="A567" s="2"/>
      <c r="B567" s="78"/>
      <c r="C567" s="78"/>
      <c r="D567" s="79"/>
      <c r="E567" s="80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1"/>
      <c r="W567" s="1"/>
      <c r="X567" s="1"/>
      <c r="Y567" s="1"/>
      <c r="Z567" s="1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</row>
    <row r="568" spans="1:50" ht="13.5" customHeight="1" x14ac:dyDescent="0.2">
      <c r="A568" s="2"/>
      <c r="B568" s="78"/>
      <c r="C568" s="78"/>
      <c r="D568" s="79"/>
      <c r="E568" s="80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1"/>
      <c r="W568" s="1"/>
      <c r="X568" s="1"/>
      <c r="Y568" s="1"/>
      <c r="Z568" s="1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</row>
    <row r="569" spans="1:50" ht="13.5" customHeight="1" x14ac:dyDescent="0.2">
      <c r="A569" s="2"/>
      <c r="B569" s="78"/>
      <c r="C569" s="78"/>
      <c r="D569" s="79"/>
      <c r="E569" s="80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1"/>
      <c r="W569" s="1"/>
      <c r="X569" s="1"/>
      <c r="Y569" s="1"/>
      <c r="Z569" s="1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</row>
    <row r="570" spans="1:50" ht="13.5" customHeight="1" x14ac:dyDescent="0.2">
      <c r="A570" s="2"/>
      <c r="B570" s="78"/>
      <c r="C570" s="78"/>
      <c r="D570" s="79"/>
      <c r="E570" s="80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1"/>
      <c r="W570" s="1"/>
      <c r="X570" s="1"/>
      <c r="Y570" s="1"/>
      <c r="Z570" s="1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</row>
    <row r="571" spans="1:50" ht="13.5" customHeight="1" x14ac:dyDescent="0.2">
      <c r="A571" s="2"/>
      <c r="B571" s="78"/>
      <c r="C571" s="78"/>
      <c r="D571" s="79"/>
      <c r="E571" s="80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1"/>
      <c r="W571" s="1"/>
      <c r="X571" s="1"/>
      <c r="Y571" s="1"/>
      <c r="Z571" s="1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</row>
    <row r="572" spans="1:50" ht="13.5" customHeight="1" x14ac:dyDescent="0.2">
      <c r="A572" s="2"/>
      <c r="B572" s="78"/>
      <c r="C572" s="78"/>
      <c r="D572" s="79"/>
      <c r="E572" s="80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1"/>
      <c r="W572" s="1"/>
      <c r="X572" s="1"/>
      <c r="Y572" s="1"/>
      <c r="Z572" s="1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</row>
    <row r="573" spans="1:50" ht="13.5" customHeight="1" x14ac:dyDescent="0.2">
      <c r="A573" s="2"/>
      <c r="B573" s="78"/>
      <c r="C573" s="78"/>
      <c r="D573" s="79"/>
      <c r="E573" s="80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1"/>
      <c r="W573" s="1"/>
      <c r="X573" s="1"/>
      <c r="Y573" s="1"/>
      <c r="Z573" s="1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</row>
    <row r="574" spans="1:50" ht="13.5" customHeight="1" x14ac:dyDescent="0.2">
      <c r="A574" s="2"/>
      <c r="B574" s="78"/>
      <c r="C574" s="78"/>
      <c r="D574" s="79"/>
      <c r="E574" s="80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1"/>
      <c r="W574" s="1"/>
      <c r="X574" s="1"/>
      <c r="Y574" s="1"/>
      <c r="Z574" s="1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</row>
    <row r="575" spans="1:50" ht="13.5" customHeight="1" x14ac:dyDescent="0.2">
      <c r="A575" s="2"/>
      <c r="B575" s="78"/>
      <c r="C575" s="78"/>
      <c r="D575" s="79"/>
      <c r="E575" s="80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1"/>
      <c r="W575" s="1"/>
      <c r="X575" s="1"/>
      <c r="Y575" s="1"/>
      <c r="Z575" s="1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</row>
    <row r="576" spans="1:50" ht="13.5" customHeight="1" x14ac:dyDescent="0.2">
      <c r="A576" s="2"/>
      <c r="B576" s="78"/>
      <c r="C576" s="78"/>
      <c r="D576" s="79"/>
      <c r="E576" s="80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1"/>
      <c r="W576" s="1"/>
      <c r="X576" s="1"/>
      <c r="Y576" s="1"/>
      <c r="Z576" s="1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</row>
    <row r="577" spans="1:50" ht="13.5" customHeight="1" x14ac:dyDescent="0.2">
      <c r="A577" s="2"/>
      <c r="B577" s="78"/>
      <c r="C577" s="78"/>
      <c r="D577" s="79"/>
      <c r="E577" s="80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1"/>
      <c r="W577" s="1"/>
      <c r="X577" s="1"/>
      <c r="Y577" s="1"/>
      <c r="Z577" s="1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</row>
    <row r="578" spans="1:50" ht="13.5" customHeight="1" x14ac:dyDescent="0.2">
      <c r="A578" s="2"/>
      <c r="B578" s="78"/>
      <c r="C578" s="78"/>
      <c r="D578" s="79"/>
      <c r="E578" s="80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1"/>
      <c r="W578" s="1"/>
      <c r="X578" s="1"/>
      <c r="Y578" s="1"/>
      <c r="Z578" s="1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</row>
    <row r="579" spans="1:50" ht="13.5" customHeight="1" x14ac:dyDescent="0.2">
      <c r="A579" s="2"/>
      <c r="B579" s="78"/>
      <c r="C579" s="78"/>
      <c r="D579" s="79"/>
      <c r="E579" s="80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1"/>
      <c r="W579" s="1"/>
      <c r="X579" s="1"/>
      <c r="Y579" s="1"/>
      <c r="Z579" s="1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</row>
    <row r="580" spans="1:50" ht="13.5" customHeight="1" x14ac:dyDescent="0.2">
      <c r="A580" s="2"/>
      <c r="B580" s="78"/>
      <c r="C580" s="78"/>
      <c r="D580" s="79"/>
      <c r="E580" s="80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1"/>
      <c r="W580" s="1"/>
      <c r="X580" s="1"/>
      <c r="Y580" s="1"/>
      <c r="Z580" s="1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</row>
    <row r="581" spans="1:50" ht="13.5" customHeight="1" x14ac:dyDescent="0.2">
      <c r="A581" s="2"/>
      <c r="B581" s="78"/>
      <c r="C581" s="78"/>
      <c r="D581" s="79"/>
      <c r="E581" s="80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1"/>
      <c r="W581" s="1"/>
      <c r="X581" s="1"/>
      <c r="Y581" s="1"/>
      <c r="Z581" s="1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</row>
    <row r="582" spans="1:50" ht="13.5" customHeight="1" x14ac:dyDescent="0.2">
      <c r="A582" s="2"/>
      <c r="B582" s="78"/>
      <c r="C582" s="78"/>
      <c r="D582" s="79"/>
      <c r="E582" s="80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1"/>
      <c r="W582" s="1"/>
      <c r="X582" s="1"/>
      <c r="Y582" s="1"/>
      <c r="Z582" s="1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</row>
    <row r="583" spans="1:50" ht="13.5" customHeight="1" x14ac:dyDescent="0.2">
      <c r="A583" s="2"/>
      <c r="B583" s="78"/>
      <c r="C583" s="78"/>
      <c r="D583" s="79"/>
      <c r="E583" s="80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1"/>
      <c r="W583" s="1"/>
      <c r="X583" s="1"/>
      <c r="Y583" s="1"/>
      <c r="Z583" s="1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</row>
    <row r="584" spans="1:50" ht="13.5" customHeight="1" x14ac:dyDescent="0.2">
      <c r="A584" s="2"/>
      <c r="B584" s="78"/>
      <c r="C584" s="78"/>
      <c r="D584" s="79"/>
      <c r="E584" s="80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1"/>
      <c r="W584" s="1"/>
      <c r="X584" s="1"/>
      <c r="Y584" s="1"/>
      <c r="Z584" s="1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</row>
    <row r="585" spans="1:50" ht="13.5" customHeight="1" x14ac:dyDescent="0.2">
      <c r="A585" s="2"/>
      <c r="B585" s="1"/>
      <c r="C585" s="1"/>
      <c r="D585" s="5"/>
      <c r="E585" s="8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1"/>
      <c r="W585" s="1"/>
      <c r="X585" s="1"/>
      <c r="Y585" s="1"/>
      <c r="Z585" s="1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</row>
    <row r="586" spans="1:50" ht="13.5" customHeight="1" x14ac:dyDescent="0.2">
      <c r="A586" s="2"/>
      <c r="B586" s="1"/>
      <c r="C586" s="1"/>
      <c r="D586" s="5"/>
      <c r="E586" s="8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1"/>
      <c r="W586" s="1"/>
      <c r="X586" s="1"/>
      <c r="Y586" s="1"/>
      <c r="Z586" s="1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</row>
    <row r="587" spans="1:50" ht="13.5" customHeight="1" x14ac:dyDescent="0.2">
      <c r="A587" s="2"/>
      <c r="B587" s="1"/>
      <c r="C587" s="1"/>
      <c r="D587" s="5"/>
      <c r="E587" s="8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1"/>
      <c r="W587" s="1"/>
      <c r="X587" s="1"/>
      <c r="Y587" s="1"/>
      <c r="Z587" s="1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</row>
    <row r="588" spans="1:50" ht="13.5" customHeight="1" x14ac:dyDescent="0.2">
      <c r="A588" s="2"/>
      <c r="B588" s="1"/>
      <c r="C588" s="1"/>
      <c r="D588" s="5"/>
      <c r="E588" s="8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1"/>
      <c r="W588" s="1"/>
      <c r="X588" s="1"/>
      <c r="Y588" s="1"/>
      <c r="Z588" s="1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</row>
    <row r="589" spans="1:50" ht="13.5" customHeight="1" x14ac:dyDescent="0.2">
      <c r="A589" s="2"/>
      <c r="B589" s="1"/>
      <c r="C589" s="1"/>
      <c r="D589" s="5"/>
      <c r="E589" s="8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1"/>
      <c r="W589" s="1"/>
      <c r="X589" s="1"/>
      <c r="Y589" s="1"/>
      <c r="Z589" s="1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</row>
    <row r="590" spans="1:50" ht="13.5" customHeight="1" x14ac:dyDescent="0.2">
      <c r="A590" s="2"/>
      <c r="B590" s="1"/>
      <c r="C590" s="1"/>
      <c r="D590" s="5"/>
      <c r="E590" s="8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1"/>
      <c r="W590" s="1"/>
      <c r="X590" s="1"/>
      <c r="Y590" s="1"/>
      <c r="Z590" s="1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</row>
    <row r="591" spans="1:50" ht="13.5" customHeight="1" x14ac:dyDescent="0.2">
      <c r="A591" s="2"/>
      <c r="B591" s="1"/>
      <c r="C591" s="1"/>
      <c r="D591" s="5"/>
      <c r="E591" s="8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1"/>
      <c r="W591" s="1"/>
      <c r="X591" s="1"/>
      <c r="Y591" s="1"/>
      <c r="Z591" s="1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</row>
    <row r="592" spans="1:50" ht="13.5" customHeight="1" x14ac:dyDescent="0.2">
      <c r="A592" s="2"/>
      <c r="B592" s="1"/>
      <c r="C592" s="1"/>
      <c r="D592" s="5"/>
      <c r="E592" s="8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1"/>
      <c r="W592" s="1"/>
      <c r="X592" s="1"/>
      <c r="Y592" s="1"/>
      <c r="Z592" s="1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</row>
    <row r="593" spans="1:50" ht="13.5" customHeight="1" x14ac:dyDescent="0.2">
      <c r="A593" s="2"/>
      <c r="B593" s="1"/>
      <c r="C593" s="1"/>
      <c r="D593" s="5"/>
      <c r="E593" s="8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1"/>
      <c r="W593" s="1"/>
      <c r="X593" s="1"/>
      <c r="Y593" s="1"/>
      <c r="Z593" s="1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</row>
    <row r="594" spans="1:50" ht="13.5" customHeight="1" x14ac:dyDescent="0.2">
      <c r="A594" s="2"/>
      <c r="B594" s="1"/>
      <c r="C594" s="1"/>
      <c r="D594" s="5"/>
      <c r="E594" s="8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1"/>
      <c r="W594" s="1"/>
      <c r="X594" s="1"/>
      <c r="Y594" s="1"/>
      <c r="Z594" s="1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</row>
    <row r="595" spans="1:50" ht="13.5" customHeight="1" x14ac:dyDescent="0.2">
      <c r="A595" s="2"/>
      <c r="B595" s="1"/>
      <c r="C595" s="1"/>
      <c r="D595" s="5"/>
      <c r="E595" s="8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1"/>
      <c r="W595" s="1"/>
      <c r="X595" s="1"/>
      <c r="Y595" s="1"/>
      <c r="Z595" s="1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</row>
    <row r="596" spans="1:50" ht="13.5" customHeight="1" x14ac:dyDescent="0.2">
      <c r="A596" s="2"/>
      <c r="B596" s="1"/>
      <c r="C596" s="1"/>
      <c r="D596" s="5"/>
      <c r="E596" s="8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1"/>
      <c r="W596" s="1"/>
      <c r="X596" s="1"/>
      <c r="Y596" s="1"/>
      <c r="Z596" s="1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</row>
    <row r="597" spans="1:50" ht="13.5" customHeight="1" x14ac:dyDescent="0.2">
      <c r="A597" s="2"/>
      <c r="B597" s="1"/>
      <c r="C597" s="1"/>
      <c r="D597" s="5"/>
      <c r="E597" s="8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1"/>
      <c r="W597" s="1"/>
      <c r="X597" s="1"/>
      <c r="Y597" s="1"/>
      <c r="Z597" s="1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</row>
    <row r="598" spans="1:50" ht="13.5" customHeight="1" x14ac:dyDescent="0.2">
      <c r="A598" s="2"/>
      <c r="B598" s="1"/>
      <c r="C598" s="1"/>
      <c r="D598" s="5"/>
      <c r="E598" s="8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1"/>
      <c r="W598" s="1"/>
      <c r="X598" s="1"/>
      <c r="Y598" s="1"/>
      <c r="Z598" s="1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</row>
    <row r="599" spans="1:50" ht="13.5" customHeight="1" x14ac:dyDescent="0.2">
      <c r="A599" s="2"/>
      <c r="B599" s="1"/>
      <c r="C599" s="1"/>
      <c r="D599" s="5"/>
      <c r="E599" s="8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1"/>
      <c r="W599" s="1"/>
      <c r="X599" s="1"/>
      <c r="Y599" s="1"/>
      <c r="Z599" s="1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</row>
    <row r="600" spans="1:50" ht="13.5" customHeight="1" x14ac:dyDescent="0.2">
      <c r="A600" s="2"/>
      <c r="B600" s="1"/>
      <c r="C600" s="1"/>
      <c r="D600" s="5"/>
      <c r="E600" s="8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1"/>
      <c r="W600" s="1"/>
      <c r="X600" s="1"/>
      <c r="Y600" s="1"/>
      <c r="Z600" s="1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</row>
    <row r="601" spans="1:50" ht="13.5" customHeight="1" x14ac:dyDescent="0.2">
      <c r="A601" s="2"/>
      <c r="B601" s="1"/>
      <c r="C601" s="1"/>
      <c r="D601" s="5"/>
      <c r="E601" s="8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1"/>
      <c r="W601" s="1"/>
      <c r="X601" s="1"/>
      <c r="Y601" s="1"/>
      <c r="Z601" s="1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</row>
    <row r="602" spans="1:50" ht="13.5" customHeight="1" x14ac:dyDescent="0.2">
      <c r="A602" s="2"/>
      <c r="B602" s="1"/>
      <c r="C602" s="1"/>
      <c r="D602" s="5"/>
      <c r="E602" s="8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1"/>
      <c r="W602" s="1"/>
      <c r="X602" s="1"/>
      <c r="Y602" s="1"/>
      <c r="Z602" s="1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</row>
    <row r="603" spans="1:50" ht="13.5" customHeight="1" x14ac:dyDescent="0.2">
      <c r="A603" s="2"/>
      <c r="B603" s="1"/>
      <c r="C603" s="1"/>
      <c r="D603" s="5"/>
      <c r="E603" s="8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1"/>
      <c r="W603" s="1"/>
      <c r="X603" s="1"/>
      <c r="Y603" s="1"/>
      <c r="Z603" s="1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</row>
    <row r="604" spans="1:50" ht="13.5" customHeight="1" x14ac:dyDescent="0.2">
      <c r="A604" s="2"/>
      <c r="B604" s="1"/>
      <c r="C604" s="1"/>
      <c r="D604" s="5"/>
      <c r="E604" s="8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1"/>
      <c r="W604" s="1"/>
      <c r="X604" s="1"/>
      <c r="Y604" s="1"/>
      <c r="Z604" s="1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</row>
    <row r="605" spans="1:50" ht="13.5" customHeight="1" x14ac:dyDescent="0.2">
      <c r="A605" s="2"/>
      <c r="B605" s="1"/>
      <c r="C605" s="1"/>
      <c r="D605" s="5"/>
      <c r="E605" s="8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1"/>
      <c r="W605" s="1"/>
      <c r="X605" s="1"/>
      <c r="Y605" s="1"/>
      <c r="Z605" s="1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</row>
    <row r="606" spans="1:50" ht="13.5" customHeight="1" x14ac:dyDescent="0.2">
      <c r="A606" s="2"/>
      <c r="B606" s="1"/>
      <c r="C606" s="1"/>
      <c r="D606" s="5"/>
      <c r="E606" s="8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1"/>
      <c r="W606" s="1"/>
      <c r="X606" s="1"/>
      <c r="Y606" s="1"/>
      <c r="Z606" s="1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</row>
    <row r="607" spans="1:50" ht="13.5" customHeight="1" x14ac:dyDescent="0.2">
      <c r="A607" s="2"/>
      <c r="B607" s="1"/>
      <c r="C607" s="1"/>
      <c r="D607" s="5"/>
      <c r="E607" s="8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1"/>
      <c r="W607" s="1"/>
      <c r="X607" s="1"/>
      <c r="Y607" s="1"/>
      <c r="Z607" s="1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</row>
    <row r="608" spans="1:50" ht="13.5" customHeight="1" x14ac:dyDescent="0.2">
      <c r="A608" s="2"/>
      <c r="B608" s="1"/>
      <c r="C608" s="1"/>
      <c r="D608" s="5"/>
      <c r="E608" s="8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1"/>
      <c r="W608" s="1"/>
      <c r="X608" s="1"/>
      <c r="Y608" s="1"/>
      <c r="Z608" s="1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</row>
    <row r="609" spans="1:50" ht="13.5" customHeight="1" x14ac:dyDescent="0.2">
      <c r="A609" s="2"/>
      <c r="B609" s="1"/>
      <c r="C609" s="1"/>
      <c r="D609" s="5"/>
      <c r="E609" s="8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1"/>
      <c r="W609" s="1"/>
      <c r="X609" s="1"/>
      <c r="Y609" s="1"/>
      <c r="Z609" s="1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</row>
    <row r="610" spans="1:50" ht="13.5" customHeight="1" x14ac:dyDescent="0.2">
      <c r="A610" s="2"/>
      <c r="B610" s="1"/>
      <c r="C610" s="1"/>
      <c r="D610" s="5"/>
      <c r="E610" s="8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1"/>
      <c r="W610" s="1"/>
      <c r="X610" s="1"/>
      <c r="Y610" s="1"/>
      <c r="Z610" s="1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</row>
    <row r="611" spans="1:50" ht="13.5" customHeight="1" x14ac:dyDescent="0.2">
      <c r="A611" s="2"/>
      <c r="B611" s="1"/>
      <c r="C611" s="1"/>
      <c r="D611" s="5"/>
      <c r="E611" s="8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1"/>
      <c r="W611" s="1"/>
      <c r="X611" s="1"/>
      <c r="Y611" s="1"/>
      <c r="Z611" s="1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</row>
    <row r="612" spans="1:50" ht="13.5" customHeight="1" x14ac:dyDescent="0.2">
      <c r="A612" s="2"/>
      <c r="B612" s="1"/>
      <c r="C612" s="1"/>
      <c r="D612" s="5"/>
      <c r="E612" s="8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1"/>
      <c r="W612" s="1"/>
      <c r="X612" s="1"/>
      <c r="Y612" s="1"/>
      <c r="Z612" s="1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</row>
    <row r="613" spans="1:50" ht="13.5" customHeight="1" x14ac:dyDescent="0.2">
      <c r="A613" s="2"/>
      <c r="B613" s="1"/>
      <c r="C613" s="1"/>
      <c r="D613" s="5"/>
      <c r="E613" s="8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1"/>
      <c r="W613" s="1"/>
      <c r="X613" s="1"/>
      <c r="Y613" s="1"/>
      <c r="Z613" s="1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</row>
    <row r="614" spans="1:50" ht="13.5" customHeight="1" x14ac:dyDescent="0.2">
      <c r="A614" s="2"/>
      <c r="B614" s="1"/>
      <c r="C614" s="1"/>
      <c r="D614" s="5"/>
      <c r="E614" s="8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1"/>
      <c r="W614" s="1"/>
      <c r="X614" s="1"/>
      <c r="Y614" s="1"/>
      <c r="Z614" s="1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</row>
    <row r="615" spans="1:50" ht="13.5" customHeight="1" x14ac:dyDescent="0.2">
      <c r="A615" s="2"/>
      <c r="B615" s="1"/>
      <c r="C615" s="1"/>
      <c r="D615" s="5"/>
      <c r="E615" s="8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1"/>
      <c r="W615" s="1"/>
      <c r="X615" s="1"/>
      <c r="Y615" s="1"/>
      <c r="Z615" s="1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</row>
    <row r="616" spans="1:50" ht="13.5" customHeight="1" x14ac:dyDescent="0.2">
      <c r="A616" s="2"/>
      <c r="B616" s="1"/>
      <c r="C616" s="1"/>
      <c r="D616" s="5"/>
      <c r="E616" s="8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1"/>
      <c r="W616" s="1"/>
      <c r="X616" s="1"/>
      <c r="Y616" s="1"/>
      <c r="Z616" s="1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</row>
    <row r="617" spans="1:50" ht="13.5" customHeight="1" x14ac:dyDescent="0.2">
      <c r="A617" s="2"/>
      <c r="B617" s="1"/>
      <c r="C617" s="1"/>
      <c r="D617" s="5"/>
      <c r="E617" s="8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1"/>
      <c r="W617" s="1"/>
      <c r="X617" s="1"/>
      <c r="Y617" s="1"/>
      <c r="Z617" s="1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</row>
    <row r="618" spans="1:50" ht="13.5" customHeight="1" x14ac:dyDescent="0.2">
      <c r="A618" s="2"/>
      <c r="B618" s="1"/>
      <c r="C618" s="1"/>
      <c r="D618" s="5"/>
      <c r="E618" s="8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1"/>
      <c r="W618" s="1"/>
      <c r="X618" s="1"/>
      <c r="Y618" s="1"/>
      <c r="Z618" s="1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</row>
    <row r="619" spans="1:50" ht="13.5" customHeight="1" x14ac:dyDescent="0.2">
      <c r="A619" s="2"/>
      <c r="B619" s="1"/>
      <c r="C619" s="1"/>
      <c r="D619" s="5"/>
      <c r="E619" s="8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1"/>
      <c r="W619" s="1"/>
      <c r="X619" s="1"/>
      <c r="Y619" s="1"/>
      <c r="Z619" s="1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</row>
    <row r="620" spans="1:50" ht="13.5" customHeight="1" x14ac:dyDescent="0.2">
      <c r="A620" s="2"/>
      <c r="B620" s="1"/>
      <c r="C620" s="1"/>
      <c r="D620" s="5"/>
      <c r="E620" s="8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1"/>
      <c r="W620" s="1"/>
      <c r="X620" s="1"/>
      <c r="Y620" s="1"/>
      <c r="Z620" s="1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</row>
    <row r="621" spans="1:50" ht="13.5" customHeight="1" x14ac:dyDescent="0.2">
      <c r="A621" s="2"/>
      <c r="B621" s="1"/>
      <c r="C621" s="1"/>
      <c r="D621" s="5"/>
      <c r="E621" s="8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1"/>
      <c r="W621" s="1"/>
      <c r="X621" s="1"/>
      <c r="Y621" s="1"/>
      <c r="Z621" s="1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</row>
    <row r="622" spans="1:50" ht="13.5" customHeight="1" x14ac:dyDescent="0.2">
      <c r="A622" s="2"/>
      <c r="B622" s="1"/>
      <c r="C622" s="1"/>
      <c r="D622" s="5"/>
      <c r="E622" s="8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1"/>
      <c r="W622" s="1"/>
      <c r="X622" s="1"/>
      <c r="Y622" s="1"/>
      <c r="Z622" s="1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</row>
    <row r="623" spans="1:50" ht="13.5" customHeight="1" x14ac:dyDescent="0.2">
      <c r="A623" s="2"/>
      <c r="B623" s="1"/>
      <c r="C623" s="1"/>
      <c r="D623" s="5"/>
      <c r="E623" s="8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1"/>
      <c r="W623" s="1"/>
      <c r="X623" s="1"/>
      <c r="Y623" s="1"/>
      <c r="Z623" s="1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</row>
    <row r="624" spans="1:50" ht="13.5" customHeight="1" x14ac:dyDescent="0.2">
      <c r="A624" s="2"/>
      <c r="B624" s="1"/>
      <c r="C624" s="1"/>
      <c r="D624" s="5"/>
      <c r="E624" s="8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1"/>
      <c r="W624" s="1"/>
      <c r="X624" s="1"/>
      <c r="Y624" s="1"/>
      <c r="Z624" s="1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</row>
    <row r="625" spans="1:50" ht="13.5" customHeight="1" x14ac:dyDescent="0.2">
      <c r="A625" s="2"/>
      <c r="B625" s="1"/>
      <c r="C625" s="1"/>
      <c r="D625" s="5"/>
      <c r="E625" s="8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1"/>
      <c r="W625" s="1"/>
      <c r="X625" s="1"/>
      <c r="Y625" s="1"/>
      <c r="Z625" s="1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</row>
    <row r="626" spans="1:50" ht="13.5" customHeight="1" x14ac:dyDescent="0.2">
      <c r="A626" s="2"/>
      <c r="B626" s="1"/>
      <c r="C626" s="1"/>
      <c r="D626" s="5"/>
      <c r="E626" s="8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1"/>
      <c r="W626" s="1"/>
      <c r="X626" s="1"/>
      <c r="Y626" s="1"/>
      <c r="Z626" s="1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</row>
    <row r="627" spans="1:50" ht="13.5" customHeight="1" x14ac:dyDescent="0.2">
      <c r="A627" s="2"/>
      <c r="B627" s="1"/>
      <c r="C627" s="1"/>
      <c r="D627" s="5"/>
      <c r="E627" s="8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1"/>
      <c r="W627" s="1"/>
      <c r="X627" s="1"/>
      <c r="Y627" s="1"/>
      <c r="Z627" s="1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</row>
    <row r="628" spans="1:50" ht="13.5" customHeight="1" x14ac:dyDescent="0.2">
      <c r="A628" s="2"/>
      <c r="B628" s="1"/>
      <c r="C628" s="1"/>
      <c r="D628" s="5"/>
      <c r="E628" s="8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1"/>
      <c r="W628" s="1"/>
      <c r="X628" s="1"/>
      <c r="Y628" s="1"/>
      <c r="Z628" s="1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</row>
    <row r="629" spans="1:50" ht="13.5" customHeight="1" x14ac:dyDescent="0.2">
      <c r="A629" s="2"/>
      <c r="B629" s="1"/>
      <c r="C629" s="1"/>
      <c r="D629" s="5"/>
      <c r="E629" s="8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1"/>
      <c r="W629" s="1"/>
      <c r="X629" s="1"/>
      <c r="Y629" s="1"/>
      <c r="Z629" s="1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</row>
    <row r="630" spans="1:50" ht="13.5" customHeight="1" x14ac:dyDescent="0.2">
      <c r="A630" s="2"/>
      <c r="B630" s="1"/>
      <c r="C630" s="1"/>
      <c r="D630" s="5"/>
      <c r="E630" s="8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1"/>
      <c r="W630" s="1"/>
      <c r="X630" s="1"/>
      <c r="Y630" s="1"/>
      <c r="Z630" s="1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</row>
    <row r="631" spans="1:50" ht="13.5" customHeight="1" x14ac:dyDescent="0.2">
      <c r="A631" s="2"/>
      <c r="B631" s="1"/>
      <c r="C631" s="1"/>
      <c r="D631" s="5"/>
      <c r="E631" s="8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1"/>
      <c r="W631" s="1"/>
      <c r="X631" s="1"/>
      <c r="Y631" s="1"/>
      <c r="Z631" s="1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</row>
    <row r="632" spans="1:50" ht="13.5" customHeight="1" x14ac:dyDescent="0.2">
      <c r="A632" s="2"/>
      <c r="B632" s="1"/>
      <c r="C632" s="1"/>
      <c r="D632" s="5"/>
      <c r="E632" s="8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1"/>
      <c r="W632" s="1"/>
      <c r="X632" s="1"/>
      <c r="Y632" s="1"/>
      <c r="Z632" s="1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</row>
    <row r="633" spans="1:50" ht="13.5" customHeight="1" x14ac:dyDescent="0.2">
      <c r="A633" s="2"/>
      <c r="B633" s="1"/>
      <c r="C633" s="1"/>
      <c r="D633" s="5"/>
      <c r="E633" s="8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1"/>
      <c r="W633" s="1"/>
      <c r="X633" s="1"/>
      <c r="Y633" s="1"/>
      <c r="Z633" s="1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</row>
    <row r="634" spans="1:50" ht="13.5" customHeight="1" x14ac:dyDescent="0.2">
      <c r="A634" s="2"/>
      <c r="B634" s="1"/>
      <c r="C634" s="1"/>
      <c r="D634" s="5"/>
      <c r="E634" s="8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1"/>
      <c r="W634" s="1"/>
      <c r="X634" s="1"/>
      <c r="Y634" s="1"/>
      <c r="Z634" s="1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</row>
    <row r="635" spans="1:50" ht="13.5" customHeight="1" x14ac:dyDescent="0.2">
      <c r="A635" s="2"/>
      <c r="B635" s="1"/>
      <c r="C635" s="1"/>
      <c r="D635" s="5"/>
      <c r="E635" s="8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1"/>
      <c r="W635" s="1"/>
      <c r="X635" s="1"/>
      <c r="Y635" s="1"/>
      <c r="Z635" s="1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</row>
    <row r="636" spans="1:50" ht="13.5" customHeight="1" x14ac:dyDescent="0.2">
      <c r="A636" s="2"/>
      <c r="B636" s="1"/>
      <c r="C636" s="1"/>
      <c r="D636" s="5"/>
      <c r="E636" s="8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1"/>
      <c r="W636" s="1"/>
      <c r="X636" s="1"/>
      <c r="Y636" s="1"/>
      <c r="Z636" s="1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</row>
    <row r="637" spans="1:50" ht="13.5" customHeight="1" x14ac:dyDescent="0.2">
      <c r="A637" s="2"/>
      <c r="B637" s="1"/>
      <c r="C637" s="1"/>
      <c r="D637" s="5"/>
      <c r="E637" s="8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1"/>
      <c r="W637" s="1"/>
      <c r="X637" s="1"/>
      <c r="Y637" s="1"/>
      <c r="Z637" s="1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</row>
    <row r="638" spans="1:50" ht="13.5" customHeight="1" x14ac:dyDescent="0.2">
      <c r="A638" s="2"/>
      <c r="B638" s="1"/>
      <c r="C638" s="1"/>
      <c r="D638" s="5"/>
      <c r="E638" s="8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1"/>
      <c r="W638" s="1"/>
      <c r="X638" s="1"/>
      <c r="Y638" s="1"/>
      <c r="Z638" s="1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</row>
    <row r="639" spans="1:50" ht="13.5" customHeight="1" x14ac:dyDescent="0.2">
      <c r="A639" s="2"/>
      <c r="B639" s="1"/>
      <c r="C639" s="1"/>
      <c r="D639" s="5"/>
      <c r="E639" s="8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1"/>
      <c r="W639" s="1"/>
      <c r="X639" s="1"/>
      <c r="Y639" s="1"/>
      <c r="Z639" s="1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</row>
    <row r="640" spans="1:50" ht="13.5" customHeight="1" x14ac:dyDescent="0.2">
      <c r="A640" s="2"/>
      <c r="B640" s="1"/>
      <c r="C640" s="1"/>
      <c r="D640" s="5"/>
      <c r="E640" s="8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1"/>
      <c r="W640" s="1"/>
      <c r="X640" s="1"/>
      <c r="Y640" s="1"/>
      <c r="Z640" s="1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</row>
    <row r="641" spans="1:50" ht="13.5" customHeight="1" x14ac:dyDescent="0.2">
      <c r="A641" s="2"/>
      <c r="B641" s="1"/>
      <c r="C641" s="1"/>
      <c r="D641" s="5"/>
      <c r="E641" s="8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1"/>
      <c r="W641" s="1"/>
      <c r="X641" s="1"/>
      <c r="Y641" s="1"/>
      <c r="Z641" s="1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</row>
    <row r="642" spans="1:50" ht="13.5" customHeight="1" x14ac:dyDescent="0.2">
      <c r="A642" s="2"/>
      <c r="B642" s="1"/>
      <c r="C642" s="1"/>
      <c r="D642" s="5"/>
      <c r="E642" s="8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1"/>
      <c r="W642" s="1"/>
      <c r="X642" s="1"/>
      <c r="Y642" s="1"/>
      <c r="Z642" s="1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</row>
    <row r="643" spans="1:50" ht="13.5" customHeight="1" x14ac:dyDescent="0.2">
      <c r="A643" s="2"/>
      <c r="B643" s="1"/>
      <c r="C643" s="1"/>
      <c r="D643" s="5"/>
      <c r="E643" s="8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1"/>
      <c r="W643" s="1"/>
      <c r="X643" s="1"/>
      <c r="Y643" s="1"/>
      <c r="Z643" s="1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</row>
    <row r="644" spans="1:50" ht="13.5" customHeight="1" x14ac:dyDescent="0.2">
      <c r="A644" s="2"/>
      <c r="B644" s="1"/>
      <c r="C644" s="1"/>
      <c r="D644" s="5"/>
      <c r="E644" s="8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1"/>
      <c r="W644" s="1"/>
      <c r="X644" s="1"/>
      <c r="Y644" s="1"/>
      <c r="Z644" s="1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</row>
    <row r="645" spans="1:50" ht="13.5" customHeight="1" x14ac:dyDescent="0.2">
      <c r="A645" s="2"/>
      <c r="B645" s="1"/>
      <c r="C645" s="1"/>
      <c r="D645" s="5"/>
      <c r="E645" s="8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1"/>
      <c r="W645" s="1"/>
      <c r="X645" s="1"/>
      <c r="Y645" s="1"/>
      <c r="Z645" s="1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</row>
    <row r="646" spans="1:50" ht="13.5" customHeight="1" x14ac:dyDescent="0.2">
      <c r="A646" s="2"/>
      <c r="B646" s="1"/>
      <c r="C646" s="1"/>
      <c r="D646" s="5"/>
      <c r="E646" s="8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1"/>
      <c r="W646" s="1"/>
      <c r="X646" s="1"/>
      <c r="Y646" s="1"/>
      <c r="Z646" s="1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</row>
    <row r="647" spans="1:50" ht="13.5" customHeight="1" x14ac:dyDescent="0.2">
      <c r="A647" s="2"/>
      <c r="B647" s="1"/>
      <c r="C647" s="1"/>
      <c r="D647" s="5"/>
      <c r="E647" s="8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1"/>
      <c r="W647" s="1"/>
      <c r="X647" s="1"/>
      <c r="Y647" s="1"/>
      <c r="Z647" s="1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</row>
    <row r="648" spans="1:50" ht="13.5" customHeight="1" x14ac:dyDescent="0.2">
      <c r="A648" s="2"/>
      <c r="B648" s="1"/>
      <c r="C648" s="1"/>
      <c r="D648" s="5"/>
      <c r="E648" s="8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1"/>
      <c r="W648" s="1"/>
      <c r="X648" s="1"/>
      <c r="Y648" s="1"/>
      <c r="Z648" s="1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</row>
    <row r="649" spans="1:50" ht="13.5" customHeight="1" x14ac:dyDescent="0.2">
      <c r="A649" s="2"/>
      <c r="B649" s="1"/>
      <c r="C649" s="1"/>
      <c r="D649" s="5"/>
      <c r="E649" s="8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1"/>
      <c r="W649" s="1"/>
      <c r="X649" s="1"/>
      <c r="Y649" s="1"/>
      <c r="Z649" s="1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</row>
    <row r="650" spans="1:50" ht="13.5" customHeight="1" x14ac:dyDescent="0.2">
      <c r="A650" s="2"/>
      <c r="B650" s="1"/>
      <c r="C650" s="1"/>
      <c r="D650" s="5"/>
      <c r="E650" s="8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1"/>
      <c r="W650" s="1"/>
      <c r="X650" s="1"/>
      <c r="Y650" s="1"/>
      <c r="Z650" s="1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</row>
    <row r="651" spans="1:50" ht="13.5" customHeight="1" x14ac:dyDescent="0.2">
      <c r="A651" s="2"/>
      <c r="B651" s="1"/>
      <c r="C651" s="1"/>
      <c r="D651" s="5"/>
      <c r="E651" s="8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1"/>
      <c r="W651" s="1"/>
      <c r="X651" s="1"/>
      <c r="Y651" s="1"/>
      <c r="Z651" s="1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</row>
    <row r="652" spans="1:50" ht="13.5" customHeight="1" x14ac:dyDescent="0.2">
      <c r="A652" s="2"/>
      <c r="B652" s="1"/>
      <c r="C652" s="1"/>
      <c r="D652" s="5"/>
      <c r="E652" s="8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1"/>
      <c r="W652" s="1"/>
      <c r="X652" s="1"/>
      <c r="Y652" s="1"/>
      <c r="Z652" s="1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</row>
    <row r="653" spans="1:50" ht="13.5" customHeight="1" x14ac:dyDescent="0.2">
      <c r="A653" s="2"/>
      <c r="B653" s="1"/>
      <c r="C653" s="1"/>
      <c r="D653" s="5"/>
      <c r="E653" s="8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1"/>
      <c r="W653" s="1"/>
      <c r="X653" s="1"/>
      <c r="Y653" s="1"/>
      <c r="Z653" s="1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</row>
    <row r="654" spans="1:50" ht="13.5" customHeight="1" x14ac:dyDescent="0.2">
      <c r="A654" s="2"/>
      <c r="B654" s="1"/>
      <c r="C654" s="1"/>
      <c r="D654" s="5"/>
      <c r="E654" s="8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1"/>
      <c r="W654" s="1"/>
      <c r="X654" s="1"/>
      <c r="Y654" s="1"/>
      <c r="Z654" s="1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</row>
    <row r="655" spans="1:50" ht="13.5" customHeight="1" x14ac:dyDescent="0.2">
      <c r="A655" s="2"/>
      <c r="B655" s="1"/>
      <c r="C655" s="1"/>
      <c r="D655" s="5"/>
      <c r="E655" s="8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1"/>
      <c r="W655" s="1"/>
      <c r="X655" s="1"/>
      <c r="Y655" s="1"/>
      <c r="Z655" s="1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</row>
    <row r="656" spans="1:50" ht="13.5" customHeight="1" x14ac:dyDescent="0.2">
      <c r="A656" s="2"/>
      <c r="B656" s="1"/>
      <c r="C656" s="1"/>
      <c r="D656" s="5"/>
      <c r="E656" s="8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1"/>
      <c r="W656" s="1"/>
      <c r="X656" s="1"/>
      <c r="Y656" s="1"/>
      <c r="Z656" s="1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</row>
    <row r="657" spans="1:50" ht="13.5" customHeight="1" x14ac:dyDescent="0.2">
      <c r="A657" s="2"/>
      <c r="B657" s="1"/>
      <c r="C657" s="1"/>
      <c r="D657" s="5"/>
      <c r="E657" s="8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1"/>
      <c r="W657" s="1"/>
      <c r="X657" s="1"/>
      <c r="Y657" s="1"/>
      <c r="Z657" s="1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</row>
    <row r="658" spans="1:50" ht="13.5" customHeight="1" x14ac:dyDescent="0.2">
      <c r="A658" s="2"/>
      <c r="B658" s="1"/>
      <c r="C658" s="1"/>
      <c r="D658" s="5"/>
      <c r="E658" s="8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1"/>
      <c r="W658" s="1"/>
      <c r="X658" s="1"/>
      <c r="Y658" s="1"/>
      <c r="Z658" s="1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</row>
    <row r="659" spans="1:50" ht="13.5" customHeight="1" x14ac:dyDescent="0.2">
      <c r="A659" s="2"/>
      <c r="B659" s="1"/>
      <c r="C659" s="1"/>
      <c r="D659" s="5"/>
      <c r="E659" s="8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1"/>
      <c r="W659" s="1"/>
      <c r="X659" s="1"/>
      <c r="Y659" s="1"/>
      <c r="Z659" s="1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</row>
    <row r="660" spans="1:50" ht="13.5" customHeight="1" x14ac:dyDescent="0.2">
      <c r="A660" s="2"/>
      <c r="B660" s="1"/>
      <c r="C660" s="1"/>
      <c r="D660" s="5"/>
      <c r="E660" s="8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1"/>
      <c r="W660" s="1"/>
      <c r="X660" s="1"/>
      <c r="Y660" s="1"/>
      <c r="Z660" s="1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</row>
    <row r="661" spans="1:50" ht="13.5" customHeight="1" x14ac:dyDescent="0.2">
      <c r="A661" s="2"/>
      <c r="B661" s="1"/>
      <c r="C661" s="1"/>
      <c r="D661" s="5"/>
      <c r="E661" s="8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1"/>
      <c r="W661" s="1"/>
      <c r="X661" s="1"/>
      <c r="Y661" s="1"/>
      <c r="Z661" s="1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</row>
    <row r="662" spans="1:50" ht="13.5" customHeight="1" x14ac:dyDescent="0.2">
      <c r="A662" s="2"/>
      <c r="B662" s="1"/>
      <c r="C662" s="1"/>
      <c r="D662" s="5"/>
      <c r="E662" s="8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1"/>
      <c r="W662" s="1"/>
      <c r="X662" s="1"/>
      <c r="Y662" s="1"/>
      <c r="Z662" s="1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</row>
    <row r="663" spans="1:50" ht="13.5" customHeight="1" x14ac:dyDescent="0.2">
      <c r="A663" s="2"/>
      <c r="B663" s="1"/>
      <c r="C663" s="1"/>
      <c r="D663" s="5"/>
      <c r="E663" s="8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1"/>
      <c r="W663" s="1"/>
      <c r="X663" s="1"/>
      <c r="Y663" s="1"/>
      <c r="Z663" s="1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</row>
    <row r="664" spans="1:50" ht="13.5" customHeight="1" x14ac:dyDescent="0.2">
      <c r="A664" s="2"/>
      <c r="B664" s="1"/>
      <c r="C664" s="1"/>
      <c r="D664" s="5"/>
      <c r="E664" s="8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1"/>
      <c r="W664" s="1"/>
      <c r="X664" s="1"/>
      <c r="Y664" s="1"/>
      <c r="Z664" s="1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</row>
    <row r="665" spans="1:50" ht="13.5" customHeight="1" x14ac:dyDescent="0.2">
      <c r="A665" s="2"/>
      <c r="B665" s="1"/>
      <c r="C665" s="1"/>
      <c r="D665" s="5"/>
      <c r="E665" s="8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1"/>
      <c r="W665" s="1"/>
      <c r="X665" s="1"/>
      <c r="Y665" s="1"/>
      <c r="Z665" s="1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</row>
    <row r="666" spans="1:50" ht="13.5" customHeight="1" x14ac:dyDescent="0.2">
      <c r="A666" s="2"/>
      <c r="B666" s="1"/>
      <c r="C666" s="1"/>
      <c r="D666" s="5"/>
      <c r="E666" s="8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1"/>
      <c r="W666" s="1"/>
      <c r="X666" s="1"/>
      <c r="Y666" s="1"/>
      <c r="Z666" s="1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</row>
    <row r="667" spans="1:50" ht="13.5" customHeight="1" x14ac:dyDescent="0.2">
      <c r="A667" s="2"/>
      <c r="B667" s="1"/>
      <c r="C667" s="1"/>
      <c r="D667" s="5"/>
      <c r="E667" s="8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1"/>
      <c r="W667" s="1"/>
      <c r="X667" s="1"/>
      <c r="Y667" s="1"/>
      <c r="Z667" s="1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</row>
    <row r="668" spans="1:50" ht="13.5" customHeight="1" x14ac:dyDescent="0.2">
      <c r="A668" s="2"/>
      <c r="B668" s="1"/>
      <c r="C668" s="1"/>
      <c r="D668" s="5"/>
      <c r="E668" s="8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1"/>
      <c r="W668" s="1"/>
      <c r="X668" s="1"/>
      <c r="Y668" s="1"/>
      <c r="Z668" s="1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</row>
    <row r="669" spans="1:50" ht="13.5" customHeight="1" x14ac:dyDescent="0.2">
      <c r="A669" s="2"/>
      <c r="B669" s="1"/>
      <c r="C669" s="1"/>
      <c r="D669" s="5"/>
      <c r="E669" s="8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1"/>
      <c r="W669" s="1"/>
      <c r="X669" s="1"/>
      <c r="Y669" s="1"/>
      <c r="Z669" s="1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</row>
    <row r="670" spans="1:50" ht="13.5" customHeight="1" x14ac:dyDescent="0.2">
      <c r="A670" s="2"/>
      <c r="B670" s="1"/>
      <c r="C670" s="1"/>
      <c r="D670" s="5"/>
      <c r="E670" s="8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1"/>
      <c r="W670" s="1"/>
      <c r="X670" s="1"/>
      <c r="Y670" s="1"/>
      <c r="Z670" s="1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</row>
    <row r="671" spans="1:50" ht="13.5" customHeight="1" x14ac:dyDescent="0.2">
      <c r="A671" s="2"/>
      <c r="B671" s="1"/>
      <c r="C671" s="1"/>
      <c r="D671" s="5"/>
      <c r="E671" s="8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1"/>
      <c r="W671" s="1"/>
      <c r="X671" s="1"/>
      <c r="Y671" s="1"/>
      <c r="Z671" s="1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</row>
    <row r="672" spans="1:50" ht="13.5" customHeight="1" x14ac:dyDescent="0.2">
      <c r="A672" s="2"/>
      <c r="B672" s="1"/>
      <c r="C672" s="1"/>
      <c r="D672" s="5"/>
      <c r="E672" s="8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1"/>
      <c r="W672" s="1"/>
      <c r="X672" s="1"/>
      <c r="Y672" s="1"/>
      <c r="Z672" s="1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</row>
    <row r="673" spans="1:50" ht="13.5" customHeight="1" x14ac:dyDescent="0.2">
      <c r="A673" s="2"/>
      <c r="B673" s="1"/>
      <c r="C673" s="1"/>
      <c r="D673" s="5"/>
      <c r="E673" s="8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1"/>
      <c r="W673" s="1"/>
      <c r="X673" s="1"/>
      <c r="Y673" s="1"/>
      <c r="Z673" s="1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</row>
    <row r="674" spans="1:50" ht="13.5" customHeight="1" x14ac:dyDescent="0.2">
      <c r="A674" s="2"/>
      <c r="B674" s="1"/>
      <c r="C674" s="1"/>
      <c r="D674" s="5"/>
      <c r="E674" s="8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1"/>
      <c r="W674" s="1"/>
      <c r="X674" s="1"/>
      <c r="Y674" s="1"/>
      <c r="Z674" s="1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</row>
    <row r="675" spans="1:50" ht="13.5" customHeight="1" x14ac:dyDescent="0.2">
      <c r="A675" s="2"/>
      <c r="B675" s="1"/>
      <c r="C675" s="1"/>
      <c r="D675" s="5"/>
      <c r="E675" s="8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1"/>
      <c r="W675" s="1"/>
      <c r="X675" s="1"/>
      <c r="Y675" s="1"/>
      <c r="Z675" s="1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</row>
    <row r="676" spans="1:50" ht="13.5" customHeight="1" x14ac:dyDescent="0.2">
      <c r="A676" s="2"/>
      <c r="B676" s="1"/>
      <c r="C676" s="1"/>
      <c r="D676" s="5"/>
      <c r="E676" s="8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1"/>
      <c r="W676" s="1"/>
      <c r="X676" s="1"/>
      <c r="Y676" s="1"/>
      <c r="Z676" s="1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</row>
    <row r="677" spans="1:50" ht="13.5" customHeight="1" x14ac:dyDescent="0.2">
      <c r="A677" s="2"/>
      <c r="B677" s="1"/>
      <c r="C677" s="1"/>
      <c r="D677" s="5"/>
      <c r="E677" s="8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1"/>
      <c r="W677" s="1"/>
      <c r="X677" s="1"/>
      <c r="Y677" s="1"/>
      <c r="Z677" s="1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</row>
    <row r="678" spans="1:50" ht="13.5" customHeight="1" x14ac:dyDescent="0.2">
      <c r="A678" s="2"/>
      <c r="B678" s="1"/>
      <c r="C678" s="1"/>
      <c r="D678" s="5"/>
      <c r="E678" s="8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1"/>
      <c r="W678" s="1"/>
      <c r="X678" s="1"/>
      <c r="Y678" s="1"/>
      <c r="Z678" s="1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</row>
    <row r="679" spans="1:50" ht="13.5" customHeight="1" x14ac:dyDescent="0.2">
      <c r="A679" s="2"/>
      <c r="B679" s="1"/>
      <c r="C679" s="1"/>
      <c r="D679" s="5"/>
      <c r="E679" s="8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1"/>
      <c r="W679" s="1"/>
      <c r="X679" s="1"/>
      <c r="Y679" s="1"/>
      <c r="Z679" s="1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</row>
    <row r="680" spans="1:50" ht="13.5" customHeight="1" x14ac:dyDescent="0.2">
      <c r="A680" s="2"/>
      <c r="B680" s="1"/>
      <c r="C680" s="1"/>
      <c r="D680" s="5"/>
      <c r="E680" s="8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1"/>
      <c r="W680" s="1"/>
      <c r="X680" s="1"/>
      <c r="Y680" s="1"/>
      <c r="Z680" s="1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</row>
    <row r="681" spans="1:50" ht="13.5" customHeight="1" x14ac:dyDescent="0.2">
      <c r="A681" s="2"/>
      <c r="B681" s="1"/>
      <c r="C681" s="1"/>
      <c r="D681" s="5"/>
      <c r="E681" s="8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1"/>
      <c r="W681" s="1"/>
      <c r="X681" s="1"/>
      <c r="Y681" s="1"/>
      <c r="Z681" s="1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</row>
    <row r="682" spans="1:50" ht="13.5" customHeight="1" x14ac:dyDescent="0.2">
      <c r="A682" s="2"/>
      <c r="B682" s="1"/>
      <c r="C682" s="1"/>
      <c r="D682" s="5"/>
      <c r="E682" s="8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1"/>
      <c r="W682" s="1"/>
      <c r="X682" s="1"/>
      <c r="Y682" s="1"/>
      <c r="Z682" s="1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</row>
    <row r="683" spans="1:50" ht="13.5" customHeight="1" x14ac:dyDescent="0.2">
      <c r="A683" s="2"/>
      <c r="B683" s="1"/>
      <c r="C683" s="1"/>
      <c r="D683" s="5"/>
      <c r="E683" s="8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1"/>
      <c r="W683" s="1"/>
      <c r="X683" s="1"/>
      <c r="Y683" s="1"/>
      <c r="Z683" s="1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</row>
    <row r="684" spans="1:50" ht="13.5" customHeight="1" x14ac:dyDescent="0.2">
      <c r="A684" s="2"/>
      <c r="B684" s="1"/>
      <c r="C684" s="1"/>
      <c r="D684" s="5"/>
      <c r="E684" s="8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1"/>
      <c r="W684" s="1"/>
      <c r="X684" s="1"/>
      <c r="Y684" s="1"/>
      <c r="Z684" s="1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</row>
    <row r="685" spans="1:50" ht="13.5" customHeight="1" x14ac:dyDescent="0.2">
      <c r="A685" s="2"/>
      <c r="B685" s="1"/>
      <c r="C685" s="1"/>
      <c r="D685" s="5"/>
      <c r="E685" s="8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1"/>
      <c r="W685" s="1"/>
      <c r="X685" s="1"/>
      <c r="Y685" s="1"/>
      <c r="Z685" s="1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</row>
    <row r="686" spans="1:50" ht="13.5" customHeight="1" x14ac:dyDescent="0.2">
      <c r="A686" s="2"/>
      <c r="B686" s="1"/>
      <c r="C686" s="1"/>
      <c r="D686" s="5"/>
      <c r="E686" s="8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1"/>
      <c r="W686" s="1"/>
      <c r="X686" s="1"/>
      <c r="Y686" s="1"/>
      <c r="Z686" s="1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</row>
    <row r="687" spans="1:50" ht="13.5" customHeight="1" x14ac:dyDescent="0.2">
      <c r="A687" s="2"/>
      <c r="B687" s="1"/>
      <c r="C687" s="1"/>
      <c r="D687" s="5"/>
      <c r="E687" s="8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1"/>
      <c r="W687" s="1"/>
      <c r="X687" s="1"/>
      <c r="Y687" s="1"/>
      <c r="Z687" s="1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</row>
    <row r="688" spans="1:50" ht="13.5" customHeight="1" x14ac:dyDescent="0.2">
      <c r="A688" s="2"/>
      <c r="B688" s="1"/>
      <c r="C688" s="1"/>
      <c r="D688" s="5"/>
      <c r="E688" s="8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1"/>
      <c r="W688" s="1"/>
      <c r="X688" s="1"/>
      <c r="Y688" s="1"/>
      <c r="Z688" s="1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</row>
    <row r="689" spans="1:50" ht="13.5" customHeight="1" x14ac:dyDescent="0.2">
      <c r="A689" s="2"/>
      <c r="B689" s="1"/>
      <c r="C689" s="1"/>
      <c r="D689" s="5"/>
      <c r="E689" s="8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1"/>
      <c r="W689" s="1"/>
      <c r="X689" s="1"/>
      <c r="Y689" s="1"/>
      <c r="Z689" s="1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</row>
    <row r="690" spans="1:50" ht="13.5" customHeight="1" x14ac:dyDescent="0.2">
      <c r="A690" s="2"/>
      <c r="B690" s="1"/>
      <c r="C690" s="1"/>
      <c r="D690" s="5"/>
      <c r="E690" s="8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1"/>
      <c r="W690" s="1"/>
      <c r="X690" s="1"/>
      <c r="Y690" s="1"/>
      <c r="Z690" s="1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</row>
    <row r="691" spans="1:50" ht="13.5" customHeight="1" x14ac:dyDescent="0.2">
      <c r="A691" s="2"/>
      <c r="B691" s="1"/>
      <c r="C691" s="1"/>
      <c r="D691" s="5"/>
      <c r="E691" s="8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1"/>
      <c r="W691" s="1"/>
      <c r="X691" s="1"/>
      <c r="Y691" s="1"/>
      <c r="Z691" s="1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</row>
    <row r="692" spans="1:50" ht="13.5" customHeight="1" x14ac:dyDescent="0.2">
      <c r="A692" s="2"/>
      <c r="B692" s="1"/>
      <c r="C692" s="1"/>
      <c r="D692" s="5"/>
      <c r="E692" s="8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1"/>
      <c r="W692" s="1"/>
      <c r="X692" s="1"/>
      <c r="Y692" s="1"/>
      <c r="Z692" s="1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</row>
    <row r="693" spans="1:50" ht="13.5" customHeight="1" x14ac:dyDescent="0.2">
      <c r="A693" s="2"/>
      <c r="B693" s="1"/>
      <c r="C693" s="1"/>
      <c r="D693" s="5"/>
      <c r="E693" s="8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1"/>
      <c r="W693" s="1"/>
      <c r="X693" s="1"/>
      <c r="Y693" s="1"/>
      <c r="Z693" s="1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</row>
    <row r="694" spans="1:50" ht="13.5" customHeight="1" x14ac:dyDescent="0.2">
      <c r="A694" s="2"/>
      <c r="B694" s="1"/>
      <c r="C694" s="1"/>
      <c r="D694" s="5"/>
      <c r="E694" s="8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1"/>
      <c r="W694" s="1"/>
      <c r="X694" s="1"/>
      <c r="Y694" s="1"/>
      <c r="Z694" s="1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</row>
    <row r="695" spans="1:50" ht="13.5" customHeight="1" x14ac:dyDescent="0.2">
      <c r="A695" s="2"/>
      <c r="B695" s="1"/>
      <c r="C695" s="1"/>
      <c r="D695" s="5"/>
      <c r="E695" s="8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1"/>
      <c r="W695" s="1"/>
      <c r="X695" s="1"/>
      <c r="Y695" s="1"/>
      <c r="Z695" s="1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</row>
    <row r="696" spans="1:50" ht="13.5" customHeight="1" x14ac:dyDescent="0.2">
      <c r="A696" s="2"/>
      <c r="B696" s="1"/>
      <c r="C696" s="1"/>
      <c r="D696" s="5"/>
      <c r="E696" s="8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1"/>
      <c r="W696" s="1"/>
      <c r="X696" s="1"/>
      <c r="Y696" s="1"/>
      <c r="Z696" s="1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</row>
    <row r="697" spans="1:50" ht="13.5" customHeight="1" x14ac:dyDescent="0.2">
      <c r="A697" s="2"/>
      <c r="B697" s="1"/>
      <c r="C697" s="1"/>
      <c r="D697" s="5"/>
      <c r="E697" s="8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1"/>
      <c r="W697" s="1"/>
      <c r="X697" s="1"/>
      <c r="Y697" s="1"/>
      <c r="Z697" s="1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</row>
    <row r="698" spans="1:50" ht="13.5" customHeight="1" x14ac:dyDescent="0.2">
      <c r="A698" s="2"/>
      <c r="B698" s="1"/>
      <c r="C698" s="1"/>
      <c r="D698" s="5"/>
      <c r="E698" s="8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1"/>
      <c r="W698" s="1"/>
      <c r="X698" s="1"/>
      <c r="Y698" s="1"/>
      <c r="Z698" s="1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</row>
    <row r="699" spans="1:50" ht="13.5" customHeight="1" x14ac:dyDescent="0.2">
      <c r="A699" s="2"/>
      <c r="B699" s="1"/>
      <c r="C699" s="1"/>
      <c r="D699" s="5"/>
      <c r="E699" s="8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1"/>
      <c r="W699" s="1"/>
      <c r="X699" s="1"/>
      <c r="Y699" s="1"/>
      <c r="Z699" s="1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</row>
    <row r="700" spans="1:50" ht="13.5" customHeight="1" x14ac:dyDescent="0.2">
      <c r="A700" s="2"/>
      <c r="B700" s="1"/>
      <c r="C700" s="1"/>
      <c r="D700" s="5"/>
      <c r="E700" s="8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1"/>
      <c r="W700" s="1"/>
      <c r="X700" s="1"/>
      <c r="Y700" s="1"/>
      <c r="Z700" s="1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</row>
    <row r="701" spans="1:50" ht="13.5" customHeight="1" x14ac:dyDescent="0.2">
      <c r="A701" s="2"/>
      <c r="B701" s="1"/>
      <c r="C701" s="1"/>
      <c r="D701" s="5"/>
      <c r="E701" s="8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1"/>
      <c r="W701" s="1"/>
      <c r="X701" s="1"/>
      <c r="Y701" s="1"/>
      <c r="Z701" s="1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</row>
    <row r="702" spans="1:50" ht="13.5" customHeight="1" x14ac:dyDescent="0.2">
      <c r="A702" s="2"/>
      <c r="B702" s="1"/>
      <c r="C702" s="1"/>
      <c r="D702" s="5"/>
      <c r="E702" s="8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1"/>
      <c r="W702" s="1"/>
      <c r="X702" s="1"/>
      <c r="Y702" s="1"/>
      <c r="Z702" s="1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</row>
    <row r="703" spans="1:50" ht="13.5" customHeight="1" x14ac:dyDescent="0.2">
      <c r="A703" s="2"/>
      <c r="B703" s="1"/>
      <c r="C703" s="1"/>
      <c r="D703" s="5"/>
      <c r="E703" s="8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1"/>
      <c r="W703" s="1"/>
      <c r="X703" s="1"/>
      <c r="Y703" s="1"/>
      <c r="Z703" s="1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</row>
    <row r="704" spans="1:50" ht="13.5" customHeight="1" x14ac:dyDescent="0.2">
      <c r="A704" s="2"/>
      <c r="B704" s="1"/>
      <c r="C704" s="1"/>
      <c r="D704" s="5"/>
      <c r="E704" s="8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1"/>
      <c r="W704" s="1"/>
      <c r="X704" s="1"/>
      <c r="Y704" s="1"/>
      <c r="Z704" s="1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</row>
    <row r="705" spans="1:50" ht="13.5" customHeight="1" x14ac:dyDescent="0.2">
      <c r="A705" s="2"/>
      <c r="B705" s="1"/>
      <c r="C705" s="1"/>
      <c r="D705" s="5"/>
      <c r="E705" s="8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1"/>
      <c r="W705" s="1"/>
      <c r="X705" s="1"/>
      <c r="Y705" s="1"/>
      <c r="Z705" s="1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</row>
    <row r="706" spans="1:50" ht="13.5" customHeight="1" x14ac:dyDescent="0.2">
      <c r="A706" s="2"/>
      <c r="B706" s="1"/>
      <c r="C706" s="1"/>
      <c r="D706" s="5"/>
      <c r="E706" s="8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1"/>
      <c r="W706" s="1"/>
      <c r="X706" s="1"/>
      <c r="Y706" s="1"/>
      <c r="Z706" s="1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</row>
    <row r="707" spans="1:50" ht="13.5" customHeight="1" x14ac:dyDescent="0.2">
      <c r="A707" s="2"/>
      <c r="B707" s="1"/>
      <c r="C707" s="1"/>
      <c r="D707" s="5"/>
      <c r="E707" s="8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1"/>
      <c r="W707" s="1"/>
      <c r="X707" s="1"/>
      <c r="Y707" s="1"/>
      <c r="Z707" s="1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</row>
    <row r="708" spans="1:50" ht="13.5" customHeight="1" x14ac:dyDescent="0.2">
      <c r="A708" s="2"/>
      <c r="B708" s="1"/>
      <c r="C708" s="1"/>
      <c r="D708" s="5"/>
      <c r="E708" s="8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1"/>
      <c r="W708" s="1"/>
      <c r="X708" s="1"/>
      <c r="Y708" s="1"/>
      <c r="Z708" s="1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</row>
    <row r="709" spans="1:50" ht="13.5" customHeight="1" x14ac:dyDescent="0.2">
      <c r="A709" s="2"/>
      <c r="B709" s="1"/>
      <c r="C709" s="1"/>
      <c r="D709" s="5"/>
      <c r="E709" s="8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1"/>
      <c r="W709" s="1"/>
      <c r="X709" s="1"/>
      <c r="Y709" s="1"/>
      <c r="Z709" s="1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</row>
    <row r="710" spans="1:50" ht="13.5" customHeight="1" x14ac:dyDescent="0.2">
      <c r="A710" s="2"/>
      <c r="B710" s="1"/>
      <c r="C710" s="1"/>
      <c r="D710" s="5"/>
      <c r="E710" s="8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1"/>
      <c r="W710" s="1"/>
      <c r="X710" s="1"/>
      <c r="Y710" s="1"/>
      <c r="Z710" s="1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</row>
    <row r="711" spans="1:50" ht="13.5" customHeight="1" x14ac:dyDescent="0.2">
      <c r="A711" s="2"/>
      <c r="B711" s="1"/>
      <c r="C711" s="1"/>
      <c r="D711" s="5"/>
      <c r="E711" s="8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1"/>
      <c r="W711" s="1"/>
      <c r="X711" s="1"/>
      <c r="Y711" s="1"/>
      <c r="Z711" s="1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</row>
    <row r="712" spans="1:50" ht="13.5" customHeight="1" x14ac:dyDescent="0.2">
      <c r="A712" s="2"/>
      <c r="B712" s="1"/>
      <c r="C712" s="1"/>
      <c r="D712" s="5"/>
      <c r="E712" s="8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1"/>
      <c r="W712" s="1"/>
      <c r="X712" s="1"/>
      <c r="Y712" s="1"/>
      <c r="Z712" s="1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</row>
    <row r="713" spans="1:50" ht="13.5" customHeight="1" x14ac:dyDescent="0.2">
      <c r="A713" s="2"/>
      <c r="B713" s="1"/>
      <c r="C713" s="1"/>
      <c r="D713" s="5"/>
      <c r="E713" s="8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1"/>
      <c r="W713" s="1"/>
      <c r="X713" s="1"/>
      <c r="Y713" s="1"/>
      <c r="Z713" s="1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</row>
    <row r="714" spans="1:50" ht="13.5" customHeight="1" x14ac:dyDescent="0.2">
      <c r="A714" s="2"/>
      <c r="B714" s="1"/>
      <c r="C714" s="1"/>
      <c r="D714" s="5"/>
      <c r="E714" s="8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1"/>
      <c r="W714" s="1"/>
      <c r="X714" s="1"/>
      <c r="Y714" s="1"/>
      <c r="Z714" s="1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</row>
    <row r="715" spans="1:50" ht="13.5" customHeight="1" x14ac:dyDescent="0.2">
      <c r="A715" s="2"/>
      <c r="B715" s="1"/>
      <c r="C715" s="1"/>
      <c r="D715" s="5"/>
      <c r="E715" s="8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1"/>
      <c r="W715" s="1"/>
      <c r="X715" s="1"/>
      <c r="Y715" s="1"/>
      <c r="Z715" s="1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</row>
    <row r="716" spans="1:50" ht="13.5" customHeight="1" x14ac:dyDescent="0.2">
      <c r="A716" s="2"/>
      <c r="B716" s="1"/>
      <c r="C716" s="1"/>
      <c r="D716" s="5"/>
      <c r="E716" s="8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1"/>
      <c r="W716" s="1"/>
      <c r="X716" s="1"/>
      <c r="Y716" s="1"/>
      <c r="Z716" s="1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</row>
    <row r="717" spans="1:50" ht="13.5" customHeight="1" x14ac:dyDescent="0.2">
      <c r="A717" s="2"/>
      <c r="B717" s="1"/>
      <c r="C717" s="1"/>
      <c r="D717" s="5"/>
      <c r="E717" s="8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1"/>
      <c r="W717" s="1"/>
      <c r="X717" s="1"/>
      <c r="Y717" s="1"/>
      <c r="Z717" s="1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</row>
    <row r="718" spans="1:50" ht="13.5" customHeight="1" x14ac:dyDescent="0.2">
      <c r="A718" s="2"/>
      <c r="B718" s="1"/>
      <c r="C718" s="1"/>
      <c r="D718" s="5"/>
      <c r="E718" s="8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1"/>
      <c r="W718" s="1"/>
      <c r="X718" s="1"/>
      <c r="Y718" s="1"/>
      <c r="Z718" s="1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</row>
    <row r="719" spans="1:50" ht="13.5" customHeight="1" x14ac:dyDescent="0.2">
      <c r="A719" s="2"/>
      <c r="B719" s="1"/>
      <c r="C719" s="1"/>
      <c r="D719" s="5"/>
      <c r="E719" s="8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1"/>
      <c r="W719" s="1"/>
      <c r="X719" s="1"/>
      <c r="Y719" s="1"/>
      <c r="Z719" s="1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</row>
    <row r="720" spans="1:50" ht="13.5" customHeight="1" x14ac:dyDescent="0.2">
      <c r="A720" s="2"/>
      <c r="B720" s="1"/>
      <c r="C720" s="1"/>
      <c r="D720" s="5"/>
      <c r="E720" s="8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1"/>
      <c r="W720" s="1"/>
      <c r="X720" s="1"/>
      <c r="Y720" s="1"/>
      <c r="Z720" s="1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</row>
    <row r="721" spans="1:50" ht="13.5" customHeight="1" x14ac:dyDescent="0.2">
      <c r="A721" s="2"/>
      <c r="B721" s="1"/>
      <c r="C721" s="1"/>
      <c r="D721" s="5"/>
      <c r="E721" s="8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1"/>
      <c r="W721" s="1"/>
      <c r="X721" s="1"/>
      <c r="Y721" s="1"/>
      <c r="Z721" s="1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</row>
    <row r="722" spans="1:50" ht="13.5" customHeight="1" x14ac:dyDescent="0.2">
      <c r="A722" s="2"/>
      <c r="B722" s="1"/>
      <c r="C722" s="1"/>
      <c r="D722" s="5"/>
      <c r="E722" s="8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1"/>
      <c r="W722" s="1"/>
      <c r="X722" s="1"/>
      <c r="Y722" s="1"/>
      <c r="Z722" s="1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</row>
    <row r="723" spans="1:50" ht="13.5" customHeight="1" x14ac:dyDescent="0.2">
      <c r="A723" s="2"/>
      <c r="B723" s="1"/>
      <c r="C723" s="1"/>
      <c r="D723" s="5"/>
      <c r="E723" s="8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1"/>
      <c r="W723" s="1"/>
      <c r="X723" s="1"/>
      <c r="Y723" s="1"/>
      <c r="Z723" s="1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</row>
    <row r="724" spans="1:50" ht="13.5" customHeight="1" x14ac:dyDescent="0.2">
      <c r="A724" s="2"/>
      <c r="B724" s="1"/>
      <c r="C724" s="1"/>
      <c r="D724" s="5"/>
      <c r="E724" s="8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1"/>
      <c r="W724" s="1"/>
      <c r="X724" s="1"/>
      <c r="Y724" s="1"/>
      <c r="Z724" s="1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</row>
    <row r="725" spans="1:50" ht="13.5" customHeight="1" x14ac:dyDescent="0.2">
      <c r="A725" s="2"/>
      <c r="B725" s="1"/>
      <c r="C725" s="1"/>
      <c r="D725" s="5"/>
      <c r="E725" s="8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1"/>
      <c r="W725" s="1"/>
      <c r="X725" s="1"/>
      <c r="Y725" s="1"/>
      <c r="Z725" s="1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</row>
    <row r="726" spans="1:50" ht="13.5" customHeight="1" x14ac:dyDescent="0.2">
      <c r="A726" s="2"/>
      <c r="B726" s="1"/>
      <c r="C726" s="1"/>
      <c r="D726" s="5"/>
      <c r="E726" s="8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1"/>
      <c r="W726" s="1"/>
      <c r="X726" s="1"/>
      <c r="Y726" s="1"/>
      <c r="Z726" s="1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</row>
    <row r="727" spans="1:50" ht="13.5" customHeight="1" x14ac:dyDescent="0.2">
      <c r="A727" s="2"/>
      <c r="B727" s="1"/>
      <c r="C727" s="1"/>
      <c r="D727" s="5"/>
      <c r="E727" s="8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1"/>
      <c r="W727" s="1"/>
      <c r="X727" s="1"/>
      <c r="Y727" s="1"/>
      <c r="Z727" s="1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</row>
    <row r="728" spans="1:50" ht="13.5" customHeight="1" x14ac:dyDescent="0.2">
      <c r="A728" s="2"/>
      <c r="B728" s="1"/>
      <c r="C728" s="1"/>
      <c r="D728" s="5"/>
      <c r="E728" s="8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1"/>
      <c r="W728" s="1"/>
      <c r="X728" s="1"/>
      <c r="Y728" s="1"/>
      <c r="Z728" s="1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</row>
    <row r="729" spans="1:50" ht="13.5" customHeight="1" x14ac:dyDescent="0.2">
      <c r="A729" s="2"/>
      <c r="B729" s="1"/>
      <c r="C729" s="1"/>
      <c r="D729" s="5"/>
      <c r="E729" s="8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1"/>
      <c r="W729" s="1"/>
      <c r="X729" s="1"/>
      <c r="Y729" s="1"/>
      <c r="Z729" s="1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</row>
    <row r="730" spans="1:50" ht="13.5" customHeight="1" x14ac:dyDescent="0.2">
      <c r="A730" s="2"/>
      <c r="B730" s="1"/>
      <c r="C730" s="1"/>
      <c r="D730" s="5"/>
      <c r="E730" s="8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1"/>
      <c r="W730" s="1"/>
      <c r="X730" s="1"/>
      <c r="Y730" s="1"/>
      <c r="Z730" s="1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</row>
    <row r="731" spans="1:50" ht="13.5" customHeight="1" x14ac:dyDescent="0.2">
      <c r="A731" s="2"/>
      <c r="B731" s="1"/>
      <c r="C731" s="1"/>
      <c r="D731" s="5"/>
      <c r="E731" s="8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1"/>
      <c r="W731" s="1"/>
      <c r="X731" s="1"/>
      <c r="Y731" s="1"/>
      <c r="Z731" s="1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</row>
    <row r="732" spans="1:50" ht="13.5" customHeight="1" x14ac:dyDescent="0.2">
      <c r="A732" s="2"/>
      <c r="B732" s="1"/>
      <c r="C732" s="1"/>
      <c r="D732" s="5"/>
      <c r="E732" s="8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1"/>
      <c r="W732" s="1"/>
      <c r="X732" s="1"/>
      <c r="Y732" s="1"/>
      <c r="Z732" s="1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</row>
    <row r="733" spans="1:50" ht="13.5" customHeight="1" x14ac:dyDescent="0.2">
      <c r="A733" s="2"/>
      <c r="B733" s="1"/>
      <c r="C733" s="1"/>
      <c r="D733" s="5"/>
      <c r="E733" s="8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1"/>
      <c r="W733" s="1"/>
      <c r="X733" s="1"/>
      <c r="Y733" s="1"/>
      <c r="Z733" s="1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</row>
    <row r="734" spans="1:50" ht="13.5" customHeight="1" x14ac:dyDescent="0.2">
      <c r="A734" s="2"/>
      <c r="B734" s="1"/>
      <c r="C734" s="1"/>
      <c r="D734" s="5"/>
      <c r="E734" s="8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1"/>
      <c r="W734" s="1"/>
      <c r="X734" s="1"/>
      <c r="Y734" s="1"/>
      <c r="Z734" s="1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</row>
    <row r="735" spans="1:50" ht="13.5" customHeight="1" x14ac:dyDescent="0.2">
      <c r="A735" s="2"/>
      <c r="B735" s="1"/>
      <c r="C735" s="1"/>
      <c r="D735" s="5"/>
      <c r="E735" s="8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1"/>
      <c r="W735" s="1"/>
      <c r="X735" s="1"/>
      <c r="Y735" s="1"/>
      <c r="Z735" s="1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</row>
    <row r="736" spans="1:50" ht="13.5" customHeight="1" x14ac:dyDescent="0.2">
      <c r="A736" s="2"/>
      <c r="B736" s="1"/>
      <c r="C736" s="1"/>
      <c r="D736" s="5"/>
      <c r="E736" s="8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1"/>
      <c r="W736" s="1"/>
      <c r="X736" s="1"/>
      <c r="Y736" s="1"/>
      <c r="Z736" s="1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</row>
    <row r="737" spans="1:50" ht="13.5" customHeight="1" x14ac:dyDescent="0.2">
      <c r="A737" s="2"/>
      <c r="B737" s="1"/>
      <c r="C737" s="1"/>
      <c r="D737" s="5"/>
      <c r="E737" s="8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1"/>
      <c r="W737" s="1"/>
      <c r="X737" s="1"/>
      <c r="Y737" s="1"/>
      <c r="Z737" s="1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</row>
    <row r="738" spans="1:50" ht="13.5" customHeight="1" x14ac:dyDescent="0.2">
      <c r="A738" s="2"/>
      <c r="B738" s="1"/>
      <c r="C738" s="1"/>
      <c r="D738" s="5"/>
      <c r="E738" s="8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1"/>
      <c r="W738" s="1"/>
      <c r="X738" s="1"/>
      <c r="Y738" s="1"/>
      <c r="Z738" s="1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</row>
    <row r="739" spans="1:50" ht="13.5" customHeight="1" x14ac:dyDescent="0.2">
      <c r="A739" s="2"/>
      <c r="B739" s="1"/>
      <c r="C739" s="1"/>
      <c r="D739" s="5"/>
      <c r="E739" s="8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1"/>
      <c r="W739" s="1"/>
      <c r="X739" s="1"/>
      <c r="Y739" s="1"/>
      <c r="Z739" s="1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</row>
    <row r="740" spans="1:50" ht="13.5" customHeight="1" x14ac:dyDescent="0.2">
      <c r="A740" s="2"/>
      <c r="B740" s="1"/>
      <c r="C740" s="1"/>
      <c r="D740" s="5"/>
      <c r="E740" s="8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1"/>
      <c r="W740" s="1"/>
      <c r="X740" s="1"/>
      <c r="Y740" s="1"/>
      <c r="Z740" s="1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</row>
    <row r="741" spans="1:50" ht="13.5" customHeight="1" x14ac:dyDescent="0.2">
      <c r="A741" s="2"/>
      <c r="B741" s="1"/>
      <c r="C741" s="1"/>
      <c r="D741" s="5"/>
      <c r="E741" s="8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1"/>
      <c r="W741" s="1"/>
      <c r="X741" s="1"/>
      <c r="Y741" s="1"/>
      <c r="Z741" s="1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</row>
    <row r="742" spans="1:50" ht="13.5" customHeight="1" x14ac:dyDescent="0.2">
      <c r="A742" s="2"/>
      <c r="B742" s="1"/>
      <c r="C742" s="1"/>
      <c r="D742" s="5"/>
      <c r="E742" s="8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1"/>
      <c r="W742" s="1"/>
      <c r="X742" s="1"/>
      <c r="Y742" s="1"/>
      <c r="Z742" s="1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</row>
    <row r="743" spans="1:50" ht="13.5" customHeight="1" x14ac:dyDescent="0.2">
      <c r="A743" s="2"/>
      <c r="B743" s="1"/>
      <c r="C743" s="1"/>
      <c r="D743" s="5"/>
      <c r="E743" s="8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1"/>
      <c r="W743" s="1"/>
      <c r="X743" s="1"/>
      <c r="Y743" s="1"/>
      <c r="Z743" s="1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</row>
    <row r="744" spans="1:50" ht="13.5" customHeight="1" x14ac:dyDescent="0.2">
      <c r="A744" s="2"/>
      <c r="B744" s="1"/>
      <c r="C744" s="1"/>
      <c r="D744" s="5"/>
      <c r="E744" s="8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1"/>
      <c r="W744" s="1"/>
      <c r="X744" s="1"/>
      <c r="Y744" s="1"/>
      <c r="Z744" s="1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</row>
    <row r="745" spans="1:50" ht="13.5" customHeight="1" x14ac:dyDescent="0.2">
      <c r="A745" s="2"/>
      <c r="B745" s="1"/>
      <c r="C745" s="1"/>
      <c r="D745" s="5"/>
      <c r="E745" s="8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1"/>
      <c r="W745" s="1"/>
      <c r="X745" s="1"/>
      <c r="Y745" s="1"/>
      <c r="Z745" s="1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</row>
    <row r="746" spans="1:50" ht="13.5" customHeight="1" x14ac:dyDescent="0.2">
      <c r="A746" s="2"/>
      <c r="B746" s="1"/>
      <c r="C746" s="1"/>
      <c r="D746" s="5"/>
      <c r="E746" s="8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1"/>
      <c r="W746" s="1"/>
      <c r="X746" s="1"/>
      <c r="Y746" s="1"/>
      <c r="Z746" s="1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</row>
    <row r="747" spans="1:50" ht="13.5" customHeight="1" x14ac:dyDescent="0.2">
      <c r="A747" s="2"/>
      <c r="B747" s="1"/>
      <c r="C747" s="1"/>
      <c r="D747" s="5"/>
      <c r="E747" s="8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1"/>
      <c r="W747" s="1"/>
      <c r="X747" s="1"/>
      <c r="Y747" s="1"/>
      <c r="Z747" s="1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</row>
    <row r="748" spans="1:50" ht="13.5" customHeight="1" x14ac:dyDescent="0.2">
      <c r="A748" s="2"/>
      <c r="B748" s="1"/>
      <c r="C748" s="1"/>
      <c r="D748" s="5"/>
      <c r="E748" s="8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1"/>
      <c r="W748" s="1"/>
      <c r="X748" s="1"/>
      <c r="Y748" s="1"/>
      <c r="Z748" s="1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</row>
    <row r="749" spans="1:50" ht="13.5" customHeight="1" x14ac:dyDescent="0.2">
      <c r="A749" s="2"/>
      <c r="B749" s="1"/>
      <c r="C749" s="1"/>
      <c r="D749" s="5"/>
      <c r="E749" s="8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1"/>
      <c r="W749" s="1"/>
      <c r="X749" s="1"/>
      <c r="Y749" s="1"/>
      <c r="Z749" s="1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</row>
    <row r="750" spans="1:50" ht="13.5" customHeight="1" x14ac:dyDescent="0.2">
      <c r="A750" s="2"/>
      <c r="B750" s="1"/>
      <c r="C750" s="1"/>
      <c r="D750" s="5"/>
      <c r="E750" s="8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1"/>
      <c r="W750" s="1"/>
      <c r="X750" s="1"/>
      <c r="Y750" s="1"/>
      <c r="Z750" s="1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</row>
    <row r="751" spans="1:50" ht="13.5" customHeight="1" x14ac:dyDescent="0.2">
      <c r="A751" s="2"/>
      <c r="B751" s="1"/>
      <c r="C751" s="1"/>
      <c r="D751" s="5"/>
      <c r="E751" s="8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1"/>
      <c r="W751" s="1"/>
      <c r="X751" s="1"/>
      <c r="Y751" s="1"/>
      <c r="Z751" s="1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</row>
    <row r="752" spans="1:50" ht="13.5" customHeight="1" x14ac:dyDescent="0.2">
      <c r="A752" s="2"/>
      <c r="B752" s="1"/>
      <c r="C752" s="1"/>
      <c r="D752" s="5"/>
      <c r="E752" s="8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1"/>
      <c r="W752" s="1"/>
      <c r="X752" s="1"/>
      <c r="Y752" s="1"/>
      <c r="Z752" s="1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</row>
    <row r="753" spans="1:50" ht="13.5" customHeight="1" x14ac:dyDescent="0.2">
      <c r="A753" s="2"/>
      <c r="B753" s="1"/>
      <c r="C753" s="1"/>
      <c r="D753" s="5"/>
      <c r="E753" s="8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1"/>
      <c r="W753" s="1"/>
      <c r="X753" s="1"/>
      <c r="Y753" s="1"/>
      <c r="Z753" s="1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</row>
    <row r="754" spans="1:50" ht="13.5" customHeight="1" x14ac:dyDescent="0.2">
      <c r="A754" s="2"/>
      <c r="B754" s="1"/>
      <c r="C754" s="1"/>
      <c r="D754" s="5"/>
      <c r="E754" s="8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1"/>
      <c r="W754" s="1"/>
      <c r="X754" s="1"/>
      <c r="Y754" s="1"/>
      <c r="Z754" s="1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</row>
    <row r="755" spans="1:50" ht="13.5" customHeight="1" x14ac:dyDescent="0.2">
      <c r="A755" s="2"/>
      <c r="B755" s="1"/>
      <c r="C755" s="1"/>
      <c r="D755" s="5"/>
      <c r="E755" s="8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1"/>
      <c r="W755" s="1"/>
      <c r="X755" s="1"/>
      <c r="Y755" s="1"/>
      <c r="Z755" s="1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</row>
    <row r="756" spans="1:50" ht="13.5" customHeight="1" x14ac:dyDescent="0.2">
      <c r="A756" s="2"/>
      <c r="B756" s="1"/>
      <c r="C756" s="1"/>
      <c r="D756" s="5"/>
      <c r="E756" s="8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1"/>
      <c r="W756" s="1"/>
      <c r="X756" s="1"/>
      <c r="Y756" s="1"/>
      <c r="Z756" s="1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</row>
    <row r="757" spans="1:50" ht="13.5" customHeight="1" x14ac:dyDescent="0.2">
      <c r="A757" s="2"/>
      <c r="B757" s="1"/>
      <c r="C757" s="1"/>
      <c r="D757" s="5"/>
      <c r="E757" s="8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1"/>
      <c r="W757" s="1"/>
      <c r="X757" s="1"/>
      <c r="Y757" s="1"/>
      <c r="Z757" s="1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</row>
    <row r="758" spans="1:50" ht="13.5" customHeight="1" x14ac:dyDescent="0.2">
      <c r="A758" s="2"/>
      <c r="B758" s="1"/>
      <c r="C758" s="1"/>
      <c r="D758" s="5"/>
      <c r="E758" s="8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1"/>
      <c r="W758" s="1"/>
      <c r="X758" s="1"/>
      <c r="Y758" s="1"/>
      <c r="Z758" s="1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</row>
    <row r="759" spans="1:50" ht="13.5" customHeight="1" x14ac:dyDescent="0.2">
      <c r="A759" s="2"/>
      <c r="B759" s="1"/>
      <c r="C759" s="1"/>
      <c r="D759" s="5"/>
      <c r="E759" s="8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1"/>
      <c r="W759" s="1"/>
      <c r="X759" s="1"/>
      <c r="Y759" s="1"/>
      <c r="Z759" s="1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</row>
    <row r="760" spans="1:50" ht="13.5" customHeight="1" x14ac:dyDescent="0.2">
      <c r="A760" s="2"/>
      <c r="B760" s="1"/>
      <c r="C760" s="1"/>
      <c r="D760" s="5"/>
      <c r="E760" s="8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1"/>
      <c r="W760" s="1"/>
      <c r="X760" s="1"/>
      <c r="Y760" s="1"/>
      <c r="Z760" s="1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</row>
    <row r="761" spans="1:50" ht="13.5" customHeight="1" x14ac:dyDescent="0.2">
      <c r="A761" s="2"/>
      <c r="B761" s="1"/>
      <c r="C761" s="1"/>
      <c r="D761" s="5"/>
      <c r="E761" s="8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1"/>
      <c r="W761" s="1"/>
      <c r="X761" s="1"/>
      <c r="Y761" s="1"/>
      <c r="Z761" s="1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</row>
    <row r="762" spans="1:50" ht="13.5" customHeight="1" x14ac:dyDescent="0.2">
      <c r="A762" s="2"/>
      <c r="B762" s="1"/>
      <c r="C762" s="1"/>
      <c r="D762" s="5"/>
      <c r="E762" s="8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1"/>
      <c r="W762" s="1"/>
      <c r="X762" s="1"/>
      <c r="Y762" s="1"/>
      <c r="Z762" s="1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</row>
    <row r="763" spans="1:50" ht="13.5" customHeight="1" x14ac:dyDescent="0.2">
      <c r="A763" s="2"/>
      <c r="B763" s="1"/>
      <c r="C763" s="1"/>
      <c r="D763" s="5"/>
      <c r="E763" s="8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1"/>
      <c r="W763" s="1"/>
      <c r="X763" s="1"/>
      <c r="Y763" s="1"/>
      <c r="Z763" s="1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</row>
    <row r="764" spans="1:50" ht="13.5" customHeight="1" x14ac:dyDescent="0.2">
      <c r="A764" s="2"/>
      <c r="B764" s="1"/>
      <c r="C764" s="1"/>
      <c r="D764" s="5"/>
      <c r="E764" s="8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1"/>
      <c r="W764" s="1"/>
      <c r="X764" s="1"/>
      <c r="Y764" s="1"/>
      <c r="Z764" s="1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</row>
    <row r="765" spans="1:50" ht="13.5" customHeight="1" x14ac:dyDescent="0.2">
      <c r="A765" s="2"/>
      <c r="B765" s="1"/>
      <c r="C765" s="1"/>
      <c r="D765" s="5"/>
      <c r="E765" s="8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1"/>
      <c r="W765" s="1"/>
      <c r="X765" s="1"/>
      <c r="Y765" s="1"/>
      <c r="Z765" s="1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</row>
    <row r="766" spans="1:50" ht="13.5" customHeight="1" x14ac:dyDescent="0.2">
      <c r="A766" s="2"/>
      <c r="B766" s="1"/>
      <c r="C766" s="1"/>
      <c r="D766" s="5"/>
      <c r="E766" s="8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1"/>
      <c r="W766" s="1"/>
      <c r="X766" s="1"/>
      <c r="Y766" s="1"/>
      <c r="Z766" s="1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</row>
    <row r="767" spans="1:50" ht="13.5" customHeight="1" x14ac:dyDescent="0.2">
      <c r="A767" s="2"/>
      <c r="B767" s="1"/>
      <c r="C767" s="1"/>
      <c r="D767" s="5"/>
      <c r="E767" s="8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1"/>
      <c r="W767" s="1"/>
      <c r="X767" s="1"/>
      <c r="Y767" s="1"/>
      <c r="Z767" s="1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</row>
    <row r="768" spans="1:50" ht="13.5" customHeight="1" x14ac:dyDescent="0.2">
      <c r="A768" s="2"/>
      <c r="B768" s="1"/>
      <c r="C768" s="1"/>
      <c r="D768" s="5"/>
      <c r="E768" s="8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1"/>
      <c r="W768" s="1"/>
      <c r="X768" s="1"/>
      <c r="Y768" s="1"/>
      <c r="Z768" s="1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</row>
    <row r="769" spans="1:50" ht="13.5" customHeight="1" x14ac:dyDescent="0.2">
      <c r="A769" s="2"/>
      <c r="B769" s="1"/>
      <c r="C769" s="1"/>
      <c r="D769" s="5"/>
      <c r="E769" s="8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1"/>
      <c r="W769" s="1"/>
      <c r="X769" s="1"/>
      <c r="Y769" s="1"/>
      <c r="Z769" s="1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</row>
    <row r="770" spans="1:50" ht="13.5" customHeight="1" x14ac:dyDescent="0.2">
      <c r="A770" s="2"/>
      <c r="B770" s="1"/>
      <c r="C770" s="1"/>
      <c r="D770" s="5"/>
      <c r="E770" s="8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1"/>
      <c r="W770" s="1"/>
      <c r="X770" s="1"/>
      <c r="Y770" s="1"/>
      <c r="Z770" s="1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</row>
    <row r="771" spans="1:50" ht="13.5" customHeight="1" x14ac:dyDescent="0.2">
      <c r="A771" s="2"/>
      <c r="B771" s="1"/>
      <c r="C771" s="1"/>
      <c r="D771" s="5"/>
      <c r="E771" s="8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1"/>
      <c r="W771" s="1"/>
      <c r="X771" s="1"/>
      <c r="Y771" s="1"/>
      <c r="Z771" s="1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</row>
    <row r="772" spans="1:50" ht="13.5" customHeight="1" x14ac:dyDescent="0.2">
      <c r="A772" s="2"/>
      <c r="B772" s="1"/>
      <c r="C772" s="1"/>
      <c r="D772" s="5"/>
      <c r="E772" s="8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1"/>
      <c r="W772" s="1"/>
      <c r="X772" s="1"/>
      <c r="Y772" s="1"/>
      <c r="Z772" s="1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</row>
    <row r="773" spans="1:50" ht="13.5" customHeight="1" x14ac:dyDescent="0.2">
      <c r="A773" s="2"/>
      <c r="B773" s="1"/>
      <c r="C773" s="1"/>
      <c r="D773" s="5"/>
      <c r="E773" s="8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1"/>
      <c r="W773" s="1"/>
      <c r="X773" s="1"/>
      <c r="Y773" s="1"/>
      <c r="Z773" s="1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</row>
    <row r="774" spans="1:50" ht="13.5" customHeight="1" x14ac:dyDescent="0.2">
      <c r="A774" s="2"/>
      <c r="B774" s="1"/>
      <c r="C774" s="1"/>
      <c r="D774" s="5"/>
      <c r="E774" s="8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1"/>
      <c r="W774" s="1"/>
      <c r="X774" s="1"/>
      <c r="Y774" s="1"/>
      <c r="Z774" s="1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</row>
    <row r="775" spans="1:50" ht="13.5" customHeight="1" x14ac:dyDescent="0.2">
      <c r="A775" s="2"/>
      <c r="B775" s="1"/>
      <c r="C775" s="1"/>
      <c r="D775" s="5"/>
      <c r="E775" s="8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1"/>
      <c r="W775" s="1"/>
      <c r="X775" s="1"/>
      <c r="Y775" s="1"/>
      <c r="Z775" s="1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</row>
    <row r="776" spans="1:50" ht="13.5" customHeight="1" x14ac:dyDescent="0.2">
      <c r="A776" s="2"/>
      <c r="B776" s="1"/>
      <c r="C776" s="1"/>
      <c r="D776" s="5"/>
      <c r="E776" s="8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1"/>
      <c r="W776" s="1"/>
      <c r="X776" s="1"/>
      <c r="Y776" s="1"/>
      <c r="Z776" s="1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</row>
    <row r="777" spans="1:50" ht="13.5" customHeight="1" x14ac:dyDescent="0.2">
      <c r="A777" s="2"/>
      <c r="B777" s="1"/>
      <c r="C777" s="1"/>
      <c r="D777" s="5"/>
      <c r="E777" s="8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1"/>
      <c r="W777" s="1"/>
      <c r="X777" s="1"/>
      <c r="Y777" s="1"/>
      <c r="Z777" s="1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</row>
    <row r="778" spans="1:50" ht="13.5" customHeight="1" x14ac:dyDescent="0.2">
      <c r="A778" s="2"/>
      <c r="B778" s="1"/>
      <c r="C778" s="1"/>
      <c r="D778" s="5"/>
      <c r="E778" s="8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1"/>
      <c r="W778" s="1"/>
      <c r="X778" s="1"/>
      <c r="Y778" s="1"/>
      <c r="Z778" s="1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</row>
    <row r="779" spans="1:50" ht="13.5" customHeight="1" x14ac:dyDescent="0.2">
      <c r="A779" s="2"/>
      <c r="B779" s="1"/>
      <c r="C779" s="1"/>
      <c r="D779" s="5"/>
      <c r="E779" s="8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1"/>
      <c r="W779" s="1"/>
      <c r="X779" s="1"/>
      <c r="Y779" s="1"/>
      <c r="Z779" s="1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</row>
    <row r="780" spans="1:50" ht="13.5" customHeight="1" x14ac:dyDescent="0.2">
      <c r="A780" s="2"/>
      <c r="B780" s="1"/>
      <c r="C780" s="1"/>
      <c r="D780" s="5"/>
      <c r="E780" s="8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1"/>
      <c r="W780" s="1"/>
      <c r="X780" s="1"/>
      <c r="Y780" s="1"/>
      <c r="Z780" s="1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</row>
    <row r="781" spans="1:50" ht="13.5" customHeight="1" x14ac:dyDescent="0.2">
      <c r="A781" s="2"/>
      <c r="B781" s="1"/>
      <c r="C781" s="1"/>
      <c r="D781" s="5"/>
      <c r="E781" s="8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1"/>
      <c r="W781" s="1"/>
      <c r="X781" s="1"/>
      <c r="Y781" s="1"/>
      <c r="Z781" s="1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</row>
    <row r="782" spans="1:50" ht="13.5" customHeight="1" x14ac:dyDescent="0.2">
      <c r="A782" s="2"/>
      <c r="B782" s="1"/>
      <c r="C782" s="1"/>
      <c r="D782" s="5"/>
      <c r="E782" s="8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1"/>
      <c r="W782" s="1"/>
      <c r="X782" s="1"/>
      <c r="Y782" s="1"/>
      <c r="Z782" s="1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</row>
    <row r="783" spans="1:50" ht="13.5" customHeight="1" x14ac:dyDescent="0.2">
      <c r="A783" s="2"/>
      <c r="B783" s="1"/>
      <c r="C783" s="1"/>
      <c r="D783" s="5"/>
      <c r="E783" s="8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1"/>
      <c r="W783" s="1"/>
      <c r="X783" s="1"/>
      <c r="Y783" s="1"/>
      <c r="Z783" s="1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</row>
    <row r="784" spans="1:50" ht="13.5" customHeight="1" x14ac:dyDescent="0.2">
      <c r="A784" s="2"/>
      <c r="B784" s="1"/>
      <c r="C784" s="1"/>
      <c r="D784" s="5"/>
      <c r="E784" s="8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1"/>
      <c r="W784" s="1"/>
      <c r="X784" s="1"/>
      <c r="Y784" s="1"/>
      <c r="Z784" s="1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</row>
    <row r="785" spans="1:50" ht="13.5" customHeight="1" x14ac:dyDescent="0.2">
      <c r="A785" s="2"/>
      <c r="B785" s="1"/>
      <c r="C785" s="1"/>
      <c r="D785" s="5"/>
      <c r="E785" s="8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1"/>
      <c r="W785" s="1"/>
      <c r="X785" s="1"/>
      <c r="Y785" s="1"/>
      <c r="Z785" s="1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</row>
    <row r="786" spans="1:50" ht="13.5" customHeight="1" x14ac:dyDescent="0.2">
      <c r="A786" s="2"/>
      <c r="B786" s="1"/>
      <c r="C786" s="1"/>
      <c r="D786" s="5"/>
      <c r="E786" s="8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1"/>
      <c r="W786" s="1"/>
      <c r="X786" s="1"/>
      <c r="Y786" s="1"/>
      <c r="Z786" s="1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</row>
    <row r="787" spans="1:50" ht="13.5" customHeight="1" x14ac:dyDescent="0.2">
      <c r="A787" s="2"/>
      <c r="B787" s="1"/>
      <c r="C787" s="1"/>
      <c r="D787" s="5"/>
      <c r="E787" s="8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1"/>
      <c r="W787" s="1"/>
      <c r="X787" s="1"/>
      <c r="Y787" s="1"/>
      <c r="Z787" s="1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</row>
    <row r="788" spans="1:50" ht="13.5" customHeight="1" x14ac:dyDescent="0.2">
      <c r="A788" s="2"/>
      <c r="B788" s="1"/>
      <c r="C788" s="1"/>
      <c r="D788" s="5"/>
      <c r="E788" s="8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1"/>
      <c r="W788" s="1"/>
      <c r="X788" s="1"/>
      <c r="Y788" s="1"/>
      <c r="Z788" s="1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</row>
    <row r="789" spans="1:50" ht="13.5" customHeight="1" x14ac:dyDescent="0.2">
      <c r="A789" s="2"/>
      <c r="B789" s="1"/>
      <c r="C789" s="1"/>
      <c r="D789" s="5"/>
      <c r="E789" s="8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1"/>
      <c r="W789" s="1"/>
      <c r="X789" s="1"/>
      <c r="Y789" s="1"/>
      <c r="Z789" s="1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</row>
    <row r="790" spans="1:50" ht="13.5" customHeight="1" x14ac:dyDescent="0.2">
      <c r="A790" s="2"/>
      <c r="B790" s="1"/>
      <c r="C790" s="1"/>
      <c r="D790" s="5"/>
      <c r="E790" s="8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1"/>
      <c r="W790" s="1"/>
      <c r="X790" s="1"/>
      <c r="Y790" s="1"/>
      <c r="Z790" s="1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</row>
    <row r="791" spans="1:50" ht="13.5" customHeight="1" x14ac:dyDescent="0.2">
      <c r="A791" s="2"/>
      <c r="B791" s="1"/>
      <c r="C791" s="1"/>
      <c r="D791" s="5"/>
      <c r="E791" s="8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1"/>
      <c r="W791" s="1"/>
      <c r="X791" s="1"/>
      <c r="Y791" s="1"/>
      <c r="Z791" s="1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</row>
    <row r="792" spans="1:50" ht="13.5" customHeight="1" x14ac:dyDescent="0.2">
      <c r="A792" s="2"/>
      <c r="B792" s="1"/>
      <c r="C792" s="1"/>
      <c r="D792" s="5"/>
      <c r="E792" s="8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1"/>
      <c r="W792" s="1"/>
      <c r="X792" s="1"/>
      <c r="Y792" s="1"/>
      <c r="Z792" s="1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</row>
    <row r="793" spans="1:50" ht="13.5" customHeight="1" x14ac:dyDescent="0.2">
      <c r="A793" s="2"/>
      <c r="B793" s="1"/>
      <c r="C793" s="1"/>
      <c r="D793" s="5"/>
      <c r="E793" s="8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1"/>
      <c r="W793" s="1"/>
      <c r="X793" s="1"/>
      <c r="Y793" s="1"/>
      <c r="Z793" s="1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</row>
    <row r="794" spans="1:50" ht="13.5" customHeight="1" x14ac:dyDescent="0.2">
      <c r="A794" s="2"/>
      <c r="B794" s="1"/>
      <c r="C794" s="1"/>
      <c r="D794" s="5"/>
      <c r="E794" s="8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1"/>
      <c r="W794" s="1"/>
      <c r="X794" s="1"/>
      <c r="Y794" s="1"/>
      <c r="Z794" s="1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</row>
    <row r="795" spans="1:50" ht="13.5" customHeight="1" x14ac:dyDescent="0.2">
      <c r="A795" s="2"/>
      <c r="B795" s="1"/>
      <c r="C795" s="1"/>
      <c r="D795" s="5"/>
      <c r="E795" s="8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1"/>
      <c r="W795" s="1"/>
      <c r="X795" s="1"/>
      <c r="Y795" s="1"/>
      <c r="Z795" s="1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</row>
    <row r="796" spans="1:50" ht="13.5" customHeight="1" x14ac:dyDescent="0.2">
      <c r="A796" s="2"/>
      <c r="B796" s="1"/>
      <c r="C796" s="1"/>
      <c r="D796" s="5"/>
      <c r="E796" s="8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1"/>
      <c r="W796" s="1"/>
      <c r="X796" s="1"/>
      <c r="Y796" s="1"/>
      <c r="Z796" s="1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</row>
    <row r="797" spans="1:50" ht="13.5" customHeight="1" x14ac:dyDescent="0.2">
      <c r="A797" s="2"/>
      <c r="B797" s="1"/>
      <c r="C797" s="1"/>
      <c r="D797" s="5"/>
      <c r="E797" s="8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1"/>
      <c r="W797" s="1"/>
      <c r="X797" s="1"/>
      <c r="Y797" s="1"/>
      <c r="Z797" s="1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</row>
    <row r="798" spans="1:50" ht="13.5" customHeight="1" x14ac:dyDescent="0.2">
      <c r="A798" s="2"/>
      <c r="B798" s="1"/>
      <c r="C798" s="1"/>
      <c r="D798" s="5"/>
      <c r="E798" s="8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1"/>
      <c r="W798" s="1"/>
      <c r="X798" s="1"/>
      <c r="Y798" s="1"/>
      <c r="Z798" s="1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</row>
    <row r="799" spans="1:50" ht="13.5" customHeight="1" x14ac:dyDescent="0.2">
      <c r="A799" s="2"/>
      <c r="B799" s="1"/>
      <c r="C799" s="1"/>
      <c r="D799" s="5"/>
      <c r="E799" s="8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1"/>
      <c r="W799" s="1"/>
      <c r="X799" s="1"/>
      <c r="Y799" s="1"/>
      <c r="Z799" s="1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</row>
    <row r="800" spans="1:50" ht="13.5" customHeight="1" x14ac:dyDescent="0.2">
      <c r="A800" s="2"/>
      <c r="B800" s="1"/>
      <c r="C800" s="1"/>
      <c r="D800" s="5"/>
      <c r="E800" s="8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1"/>
      <c r="W800" s="1"/>
      <c r="X800" s="1"/>
      <c r="Y800" s="1"/>
      <c r="Z800" s="1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</row>
    <row r="801" spans="1:50" ht="13.5" customHeight="1" x14ac:dyDescent="0.2">
      <c r="A801" s="2"/>
      <c r="B801" s="1"/>
      <c r="C801" s="1"/>
      <c r="D801" s="5"/>
      <c r="E801" s="8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1"/>
      <c r="W801" s="1"/>
      <c r="X801" s="1"/>
      <c r="Y801" s="1"/>
      <c r="Z801" s="1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</row>
    <row r="802" spans="1:50" ht="13.5" customHeight="1" x14ac:dyDescent="0.2">
      <c r="A802" s="2"/>
      <c r="B802" s="1"/>
      <c r="C802" s="1"/>
      <c r="D802" s="5"/>
      <c r="E802" s="8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1"/>
      <c r="W802" s="1"/>
      <c r="X802" s="1"/>
      <c r="Y802" s="1"/>
      <c r="Z802" s="1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</row>
    <row r="803" spans="1:50" ht="13.5" customHeight="1" x14ac:dyDescent="0.2">
      <c r="A803" s="2"/>
      <c r="B803" s="1"/>
      <c r="C803" s="1"/>
      <c r="D803" s="5"/>
      <c r="E803" s="8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1"/>
      <c r="W803" s="1"/>
      <c r="X803" s="1"/>
      <c r="Y803" s="1"/>
      <c r="Z803" s="1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</row>
    <row r="804" spans="1:50" ht="13.5" customHeight="1" x14ac:dyDescent="0.2">
      <c r="A804" s="2"/>
      <c r="B804" s="1"/>
      <c r="C804" s="1"/>
      <c r="D804" s="5"/>
      <c r="E804" s="8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1"/>
      <c r="W804" s="1"/>
      <c r="X804" s="1"/>
      <c r="Y804" s="1"/>
      <c r="Z804" s="1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</row>
    <row r="805" spans="1:50" ht="13.5" customHeight="1" x14ac:dyDescent="0.2">
      <c r="A805" s="2"/>
      <c r="B805" s="1"/>
      <c r="C805" s="1"/>
      <c r="D805" s="5"/>
      <c r="E805" s="8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1"/>
      <c r="W805" s="1"/>
      <c r="X805" s="1"/>
      <c r="Y805" s="1"/>
      <c r="Z805" s="1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</row>
    <row r="806" spans="1:50" ht="13.5" customHeight="1" x14ac:dyDescent="0.2">
      <c r="A806" s="2"/>
      <c r="B806" s="1"/>
      <c r="C806" s="1"/>
      <c r="D806" s="5"/>
      <c r="E806" s="8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1"/>
      <c r="W806" s="1"/>
      <c r="X806" s="1"/>
      <c r="Y806" s="1"/>
      <c r="Z806" s="1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</row>
    <row r="807" spans="1:50" ht="13.5" customHeight="1" x14ac:dyDescent="0.2">
      <c r="A807" s="2"/>
      <c r="B807" s="1"/>
      <c r="C807" s="1"/>
      <c r="D807" s="5"/>
      <c r="E807" s="8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1"/>
      <c r="W807" s="1"/>
      <c r="X807" s="1"/>
      <c r="Y807" s="1"/>
      <c r="Z807" s="1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</row>
    <row r="808" spans="1:50" ht="13.5" customHeight="1" x14ac:dyDescent="0.2">
      <c r="A808" s="2"/>
      <c r="B808" s="1"/>
      <c r="C808" s="1"/>
      <c r="D808" s="5"/>
      <c r="E808" s="8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1"/>
      <c r="W808" s="1"/>
      <c r="X808" s="1"/>
      <c r="Y808" s="1"/>
      <c r="Z808" s="1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</row>
    <row r="809" spans="1:50" ht="13.5" customHeight="1" x14ac:dyDescent="0.2">
      <c r="A809" s="2"/>
      <c r="B809" s="1"/>
      <c r="C809" s="1"/>
      <c r="D809" s="5"/>
      <c r="E809" s="8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1"/>
      <c r="W809" s="1"/>
      <c r="X809" s="1"/>
      <c r="Y809" s="1"/>
      <c r="Z809" s="1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</row>
    <row r="810" spans="1:50" ht="13.5" customHeight="1" x14ac:dyDescent="0.2">
      <c r="A810" s="2"/>
      <c r="B810" s="1"/>
      <c r="C810" s="1"/>
      <c r="D810" s="5"/>
      <c r="E810" s="8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1"/>
      <c r="W810" s="1"/>
      <c r="X810" s="1"/>
      <c r="Y810" s="1"/>
      <c r="Z810" s="1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</row>
    <row r="811" spans="1:50" ht="13.5" customHeight="1" x14ac:dyDescent="0.2">
      <c r="A811" s="2"/>
      <c r="B811" s="1"/>
      <c r="C811" s="1"/>
      <c r="D811" s="5"/>
      <c r="E811" s="8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1"/>
      <c r="W811" s="1"/>
      <c r="X811" s="1"/>
      <c r="Y811" s="1"/>
      <c r="Z811" s="1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</row>
    <row r="812" spans="1:50" ht="13.5" customHeight="1" x14ac:dyDescent="0.2">
      <c r="A812" s="2"/>
      <c r="B812" s="1"/>
      <c r="C812" s="1"/>
      <c r="D812" s="5"/>
      <c r="E812" s="8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1"/>
      <c r="W812" s="1"/>
      <c r="X812" s="1"/>
      <c r="Y812" s="1"/>
      <c r="Z812" s="1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</row>
    <row r="813" spans="1:50" ht="13.5" customHeight="1" x14ac:dyDescent="0.2">
      <c r="A813" s="2"/>
      <c r="B813" s="1"/>
      <c r="C813" s="1"/>
      <c r="D813" s="5"/>
      <c r="E813" s="8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1"/>
      <c r="W813" s="1"/>
      <c r="X813" s="1"/>
      <c r="Y813" s="1"/>
      <c r="Z813" s="1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</row>
    <row r="814" spans="1:50" ht="13.5" customHeight="1" x14ac:dyDescent="0.2">
      <c r="A814" s="2"/>
      <c r="B814" s="1"/>
      <c r="C814" s="1"/>
      <c r="D814" s="5"/>
      <c r="E814" s="8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1"/>
      <c r="W814" s="1"/>
      <c r="X814" s="1"/>
      <c r="Y814" s="1"/>
      <c r="Z814" s="1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</row>
    <row r="815" spans="1:50" ht="13.5" customHeight="1" x14ac:dyDescent="0.2">
      <c r="A815" s="2"/>
      <c r="B815" s="1"/>
      <c r="C815" s="1"/>
      <c r="D815" s="5"/>
      <c r="E815" s="8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1"/>
      <c r="W815" s="1"/>
      <c r="X815" s="1"/>
      <c r="Y815" s="1"/>
      <c r="Z815" s="1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</row>
    <row r="816" spans="1:50" ht="13.5" customHeight="1" x14ac:dyDescent="0.2">
      <c r="A816" s="2"/>
      <c r="B816" s="1"/>
      <c r="C816" s="1"/>
      <c r="D816" s="5"/>
      <c r="E816" s="8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1"/>
      <c r="W816" s="1"/>
      <c r="X816" s="1"/>
      <c r="Y816" s="1"/>
      <c r="Z816" s="1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</row>
    <row r="817" spans="1:50" ht="13.5" customHeight="1" x14ac:dyDescent="0.2">
      <c r="A817" s="2"/>
      <c r="B817" s="1"/>
      <c r="C817" s="1"/>
      <c r="D817" s="5"/>
      <c r="E817" s="8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1"/>
      <c r="W817" s="1"/>
      <c r="X817" s="1"/>
      <c r="Y817" s="1"/>
      <c r="Z817" s="1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</row>
    <row r="818" spans="1:50" ht="13.5" customHeight="1" x14ac:dyDescent="0.2">
      <c r="A818" s="2"/>
      <c r="B818" s="1"/>
      <c r="C818" s="1"/>
      <c r="D818" s="5"/>
      <c r="E818" s="8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1"/>
      <c r="W818" s="1"/>
      <c r="X818" s="1"/>
      <c r="Y818" s="1"/>
      <c r="Z818" s="1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</row>
    <row r="819" spans="1:50" ht="13.5" customHeight="1" x14ac:dyDescent="0.2">
      <c r="A819" s="2"/>
      <c r="B819" s="1"/>
      <c r="C819" s="1"/>
      <c r="D819" s="5"/>
      <c r="E819" s="8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1"/>
      <c r="W819" s="1"/>
      <c r="X819" s="1"/>
      <c r="Y819" s="1"/>
      <c r="Z819" s="1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</row>
    <row r="820" spans="1:50" ht="13.5" customHeight="1" x14ac:dyDescent="0.2">
      <c r="A820" s="2"/>
      <c r="B820" s="1"/>
      <c r="C820" s="1"/>
      <c r="D820" s="5"/>
      <c r="E820" s="8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1"/>
      <c r="W820" s="1"/>
      <c r="X820" s="1"/>
      <c r="Y820" s="1"/>
      <c r="Z820" s="1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</row>
    <row r="821" spans="1:50" ht="13.5" customHeight="1" x14ac:dyDescent="0.2">
      <c r="A821" s="2"/>
      <c r="B821" s="1"/>
      <c r="C821" s="1"/>
      <c r="D821" s="5"/>
      <c r="E821" s="8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1"/>
      <c r="W821" s="1"/>
      <c r="X821" s="1"/>
      <c r="Y821" s="1"/>
      <c r="Z821" s="1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</row>
    <row r="822" spans="1:50" ht="13.5" customHeight="1" x14ac:dyDescent="0.2">
      <c r="A822" s="2"/>
      <c r="B822" s="1"/>
      <c r="C822" s="1"/>
      <c r="D822" s="5"/>
      <c r="E822" s="8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1"/>
      <c r="W822" s="1"/>
      <c r="X822" s="1"/>
      <c r="Y822" s="1"/>
      <c r="Z822" s="1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</row>
    <row r="823" spans="1:50" ht="13.5" customHeight="1" x14ac:dyDescent="0.2">
      <c r="A823" s="2"/>
      <c r="B823" s="1"/>
      <c r="C823" s="1"/>
      <c r="D823" s="5"/>
      <c r="E823" s="8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1"/>
      <c r="W823" s="1"/>
      <c r="X823" s="1"/>
      <c r="Y823" s="1"/>
      <c r="Z823" s="1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</row>
    <row r="824" spans="1:50" ht="13.5" customHeight="1" x14ac:dyDescent="0.2">
      <c r="A824" s="2"/>
      <c r="B824" s="1"/>
      <c r="C824" s="1"/>
      <c r="D824" s="5"/>
      <c r="E824" s="8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1"/>
      <c r="W824" s="1"/>
      <c r="X824" s="1"/>
      <c r="Y824" s="1"/>
      <c r="Z824" s="1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</row>
    <row r="825" spans="1:50" ht="13.5" customHeight="1" x14ac:dyDescent="0.2">
      <c r="A825" s="2"/>
      <c r="B825" s="1"/>
      <c r="C825" s="1"/>
      <c r="D825" s="5"/>
      <c r="E825" s="8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1"/>
      <c r="W825" s="1"/>
      <c r="X825" s="1"/>
      <c r="Y825" s="1"/>
      <c r="Z825" s="1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</row>
    <row r="826" spans="1:50" ht="13.5" customHeight="1" x14ac:dyDescent="0.2">
      <c r="A826" s="2"/>
      <c r="B826" s="1"/>
      <c r="C826" s="1"/>
      <c r="D826" s="5"/>
      <c r="E826" s="8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1"/>
      <c r="W826" s="1"/>
      <c r="X826" s="1"/>
      <c r="Y826" s="1"/>
      <c r="Z826" s="1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</row>
    <row r="827" spans="1:50" ht="13.5" customHeight="1" x14ac:dyDescent="0.2">
      <c r="A827" s="2"/>
      <c r="B827" s="1"/>
      <c r="C827" s="1"/>
      <c r="D827" s="5"/>
      <c r="E827" s="8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1"/>
      <c r="W827" s="1"/>
      <c r="X827" s="1"/>
      <c r="Y827" s="1"/>
      <c r="Z827" s="1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</row>
    <row r="828" spans="1:50" ht="13.5" customHeight="1" x14ac:dyDescent="0.2">
      <c r="A828" s="2"/>
      <c r="B828" s="1"/>
      <c r="C828" s="1"/>
      <c r="D828" s="5"/>
      <c r="E828" s="8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1"/>
      <c r="W828" s="1"/>
      <c r="X828" s="1"/>
      <c r="Y828" s="1"/>
      <c r="Z828" s="1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</row>
    <row r="829" spans="1:50" ht="13.5" customHeight="1" x14ac:dyDescent="0.2">
      <c r="A829" s="2"/>
      <c r="B829" s="1"/>
      <c r="C829" s="1"/>
      <c r="D829" s="5"/>
      <c r="E829" s="8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1"/>
      <c r="W829" s="1"/>
      <c r="X829" s="1"/>
      <c r="Y829" s="1"/>
      <c r="Z829" s="1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</row>
    <row r="830" spans="1:50" ht="13.5" customHeight="1" x14ac:dyDescent="0.2">
      <c r="A830" s="2"/>
      <c r="B830" s="1"/>
      <c r="C830" s="1"/>
      <c r="D830" s="5"/>
      <c r="E830" s="8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1"/>
      <c r="W830" s="1"/>
      <c r="X830" s="1"/>
      <c r="Y830" s="1"/>
      <c r="Z830" s="1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</row>
    <row r="831" spans="1:50" ht="13.5" customHeight="1" x14ac:dyDescent="0.2">
      <c r="A831" s="2"/>
      <c r="B831" s="1"/>
      <c r="C831" s="1"/>
      <c r="D831" s="5"/>
      <c r="E831" s="8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1"/>
      <c r="W831" s="1"/>
      <c r="X831" s="1"/>
      <c r="Y831" s="1"/>
      <c r="Z831" s="1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</row>
    <row r="832" spans="1:50" ht="13.5" customHeight="1" x14ac:dyDescent="0.2">
      <c r="A832" s="2"/>
      <c r="B832" s="1"/>
      <c r="C832" s="1"/>
      <c r="D832" s="5"/>
      <c r="E832" s="8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1"/>
      <c r="W832" s="1"/>
      <c r="X832" s="1"/>
      <c r="Y832" s="1"/>
      <c r="Z832" s="1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</row>
    <row r="833" spans="1:50" ht="13.5" customHeight="1" x14ac:dyDescent="0.2">
      <c r="A833" s="2"/>
      <c r="B833" s="1"/>
      <c r="C833" s="1"/>
      <c r="D833" s="5"/>
      <c r="E833" s="8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1"/>
      <c r="W833" s="1"/>
      <c r="X833" s="1"/>
      <c r="Y833" s="1"/>
      <c r="Z833" s="1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</row>
    <row r="834" spans="1:50" ht="13.5" customHeight="1" x14ac:dyDescent="0.2">
      <c r="A834" s="2"/>
      <c r="B834" s="1"/>
      <c r="C834" s="1"/>
      <c r="D834" s="5"/>
      <c r="E834" s="8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1"/>
      <c r="W834" s="1"/>
      <c r="X834" s="1"/>
      <c r="Y834" s="1"/>
      <c r="Z834" s="1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</row>
    <row r="835" spans="1:50" ht="13.5" customHeight="1" x14ac:dyDescent="0.2">
      <c r="A835" s="2"/>
      <c r="B835" s="1"/>
      <c r="C835" s="1"/>
      <c r="D835" s="5"/>
      <c r="E835" s="8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1"/>
      <c r="W835" s="1"/>
      <c r="X835" s="1"/>
      <c r="Y835" s="1"/>
      <c r="Z835" s="1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</row>
    <row r="836" spans="1:50" ht="13.5" customHeight="1" x14ac:dyDescent="0.2">
      <c r="A836" s="2"/>
      <c r="B836" s="1"/>
      <c r="C836" s="1"/>
      <c r="D836" s="5"/>
      <c r="E836" s="8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1"/>
      <c r="W836" s="1"/>
      <c r="X836" s="1"/>
      <c r="Y836" s="1"/>
      <c r="Z836" s="1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</row>
    <row r="837" spans="1:50" ht="13.5" customHeight="1" x14ac:dyDescent="0.2">
      <c r="A837" s="2"/>
      <c r="B837" s="1"/>
      <c r="C837" s="1"/>
      <c r="D837" s="5"/>
      <c r="E837" s="8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1"/>
      <c r="W837" s="1"/>
      <c r="X837" s="1"/>
      <c r="Y837" s="1"/>
      <c r="Z837" s="1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</row>
    <row r="838" spans="1:50" ht="13.5" customHeight="1" x14ac:dyDescent="0.2">
      <c r="A838" s="2"/>
      <c r="B838" s="1"/>
      <c r="C838" s="1"/>
      <c r="D838" s="5"/>
      <c r="E838" s="8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1"/>
      <c r="W838" s="1"/>
      <c r="X838" s="1"/>
      <c r="Y838" s="1"/>
      <c r="Z838" s="1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</row>
    <row r="839" spans="1:50" ht="13.5" customHeight="1" x14ac:dyDescent="0.2">
      <c r="A839" s="2"/>
      <c r="B839" s="1"/>
      <c r="C839" s="1"/>
      <c r="D839" s="5"/>
      <c r="E839" s="8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1"/>
      <c r="W839" s="1"/>
      <c r="X839" s="1"/>
      <c r="Y839" s="1"/>
      <c r="Z839" s="1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</row>
    <row r="840" spans="1:50" ht="13.5" customHeight="1" x14ac:dyDescent="0.2">
      <c r="A840" s="2"/>
      <c r="B840" s="1"/>
      <c r="C840" s="1"/>
      <c r="D840" s="5"/>
      <c r="E840" s="8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1"/>
      <c r="W840" s="1"/>
      <c r="X840" s="1"/>
      <c r="Y840" s="1"/>
      <c r="Z840" s="1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</row>
    <row r="841" spans="1:50" ht="13.5" customHeight="1" x14ac:dyDescent="0.2">
      <c r="A841" s="2"/>
      <c r="B841" s="1"/>
      <c r="C841" s="1"/>
      <c r="D841" s="5"/>
      <c r="E841" s="8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1"/>
      <c r="W841" s="1"/>
      <c r="X841" s="1"/>
      <c r="Y841" s="1"/>
      <c r="Z841" s="1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</row>
    <row r="842" spans="1:50" ht="13.5" customHeight="1" x14ac:dyDescent="0.2">
      <c r="A842" s="2"/>
      <c r="B842" s="1"/>
      <c r="C842" s="1"/>
      <c r="D842" s="5"/>
      <c r="E842" s="8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1"/>
      <c r="W842" s="1"/>
      <c r="X842" s="1"/>
      <c r="Y842" s="1"/>
      <c r="Z842" s="1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</row>
    <row r="843" spans="1:50" ht="13.5" customHeight="1" x14ac:dyDescent="0.2">
      <c r="A843" s="2"/>
      <c r="B843" s="1"/>
      <c r="C843" s="1"/>
      <c r="D843" s="5"/>
      <c r="E843" s="8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1"/>
      <c r="W843" s="1"/>
      <c r="X843" s="1"/>
      <c r="Y843" s="1"/>
      <c r="Z843" s="1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</row>
    <row r="844" spans="1:50" ht="13.5" customHeight="1" x14ac:dyDescent="0.2">
      <c r="A844" s="2"/>
      <c r="B844" s="1"/>
      <c r="C844" s="1"/>
      <c r="D844" s="5"/>
      <c r="E844" s="8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1"/>
      <c r="W844" s="1"/>
      <c r="X844" s="1"/>
      <c r="Y844" s="1"/>
      <c r="Z844" s="1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</row>
    <row r="845" spans="1:50" ht="13.5" customHeight="1" x14ac:dyDescent="0.2">
      <c r="A845" s="2"/>
      <c r="B845" s="1"/>
      <c r="C845" s="1"/>
      <c r="D845" s="5"/>
      <c r="E845" s="8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1"/>
      <c r="W845" s="1"/>
      <c r="X845" s="1"/>
      <c r="Y845" s="1"/>
      <c r="Z845" s="1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</row>
    <row r="846" spans="1:50" ht="13.5" customHeight="1" x14ac:dyDescent="0.2">
      <c r="A846" s="2"/>
      <c r="B846" s="1"/>
      <c r="C846" s="1"/>
      <c r="D846" s="5"/>
      <c r="E846" s="8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1"/>
      <c r="W846" s="1"/>
      <c r="X846" s="1"/>
      <c r="Y846" s="1"/>
      <c r="Z846" s="1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</row>
    <row r="847" spans="1:50" ht="13.5" customHeight="1" x14ac:dyDescent="0.2">
      <c r="A847" s="2"/>
      <c r="B847" s="1"/>
      <c r="C847" s="1"/>
      <c r="D847" s="5"/>
      <c r="E847" s="8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1"/>
      <c r="W847" s="1"/>
      <c r="X847" s="1"/>
      <c r="Y847" s="1"/>
      <c r="Z847" s="1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</row>
    <row r="848" spans="1:50" ht="13.5" customHeight="1" x14ac:dyDescent="0.2">
      <c r="A848" s="2"/>
      <c r="B848" s="1"/>
      <c r="C848" s="1"/>
      <c r="D848" s="5"/>
      <c r="E848" s="8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1"/>
      <c r="W848" s="1"/>
      <c r="X848" s="1"/>
      <c r="Y848" s="1"/>
      <c r="Z848" s="1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</row>
    <row r="849" spans="1:50" ht="13.5" customHeight="1" x14ac:dyDescent="0.2">
      <c r="A849" s="2"/>
      <c r="B849" s="1"/>
      <c r="C849" s="1"/>
      <c r="D849" s="5"/>
      <c r="E849" s="8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1"/>
      <c r="W849" s="1"/>
      <c r="X849" s="1"/>
      <c r="Y849" s="1"/>
      <c r="Z849" s="1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</row>
    <row r="850" spans="1:50" ht="13.5" customHeight="1" x14ac:dyDescent="0.2">
      <c r="A850" s="2"/>
      <c r="B850" s="1"/>
      <c r="C850" s="1"/>
      <c r="D850" s="5"/>
      <c r="E850" s="8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1"/>
      <c r="W850" s="1"/>
      <c r="X850" s="1"/>
      <c r="Y850" s="1"/>
      <c r="Z850" s="1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</row>
    <row r="851" spans="1:50" ht="13.5" customHeight="1" x14ac:dyDescent="0.2">
      <c r="A851" s="2"/>
      <c r="B851" s="1"/>
      <c r="C851" s="1"/>
      <c r="D851" s="5"/>
      <c r="E851" s="8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1"/>
      <c r="W851" s="1"/>
      <c r="X851" s="1"/>
      <c r="Y851" s="1"/>
      <c r="Z851" s="1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</row>
    <row r="852" spans="1:50" ht="13.5" customHeight="1" x14ac:dyDescent="0.2">
      <c r="A852" s="2"/>
      <c r="B852" s="1"/>
      <c r="C852" s="1"/>
      <c r="D852" s="5"/>
      <c r="E852" s="8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1"/>
      <c r="W852" s="1"/>
      <c r="X852" s="1"/>
      <c r="Y852" s="1"/>
      <c r="Z852" s="1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</row>
    <row r="853" spans="1:50" ht="13.5" customHeight="1" x14ac:dyDescent="0.2">
      <c r="A853" s="2"/>
      <c r="B853" s="1"/>
      <c r="C853" s="1"/>
      <c r="D853" s="5"/>
      <c r="E853" s="8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1"/>
      <c r="W853" s="1"/>
      <c r="X853" s="1"/>
      <c r="Y853" s="1"/>
      <c r="Z853" s="1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</row>
    <row r="854" spans="1:50" ht="13.5" customHeight="1" x14ac:dyDescent="0.2">
      <c r="A854" s="2"/>
      <c r="B854" s="1"/>
      <c r="C854" s="1"/>
      <c r="D854" s="5"/>
      <c r="E854" s="8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1"/>
      <c r="W854" s="1"/>
      <c r="X854" s="1"/>
      <c r="Y854" s="1"/>
      <c r="Z854" s="1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</row>
    <row r="855" spans="1:50" ht="13.5" customHeight="1" x14ac:dyDescent="0.2">
      <c r="A855" s="2"/>
      <c r="B855" s="1"/>
      <c r="C855" s="1"/>
      <c r="D855" s="5"/>
      <c r="E855" s="8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1"/>
      <c r="W855" s="1"/>
      <c r="X855" s="1"/>
      <c r="Y855" s="1"/>
      <c r="Z855" s="1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</row>
    <row r="856" spans="1:50" ht="13.5" customHeight="1" x14ac:dyDescent="0.2">
      <c r="A856" s="2"/>
      <c r="B856" s="1"/>
      <c r="C856" s="1"/>
      <c r="D856" s="5"/>
      <c r="E856" s="8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1"/>
      <c r="W856" s="1"/>
      <c r="X856" s="1"/>
      <c r="Y856" s="1"/>
      <c r="Z856" s="1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</row>
    <row r="857" spans="1:50" ht="13.5" customHeight="1" x14ac:dyDescent="0.2">
      <c r="A857" s="2"/>
      <c r="B857" s="1"/>
      <c r="C857" s="1"/>
      <c r="D857" s="5"/>
      <c r="E857" s="8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1"/>
      <c r="W857" s="1"/>
      <c r="X857" s="1"/>
      <c r="Y857" s="1"/>
      <c r="Z857" s="1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</row>
    <row r="858" spans="1:50" ht="13.5" customHeight="1" x14ac:dyDescent="0.2">
      <c r="A858" s="2"/>
      <c r="B858" s="1"/>
      <c r="C858" s="1"/>
      <c r="D858" s="5"/>
      <c r="E858" s="8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1"/>
      <c r="W858" s="1"/>
      <c r="X858" s="1"/>
      <c r="Y858" s="1"/>
      <c r="Z858" s="1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</row>
    <row r="859" spans="1:50" ht="13.5" customHeight="1" x14ac:dyDescent="0.2">
      <c r="A859" s="2"/>
      <c r="B859" s="1"/>
      <c r="C859" s="1"/>
      <c r="D859" s="5"/>
      <c r="E859" s="8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1"/>
      <c r="W859" s="1"/>
      <c r="X859" s="1"/>
      <c r="Y859" s="1"/>
      <c r="Z859" s="1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</row>
    <row r="860" spans="1:50" ht="13.5" customHeight="1" x14ac:dyDescent="0.2">
      <c r="A860" s="2"/>
      <c r="B860" s="1"/>
      <c r="C860" s="1"/>
      <c r="D860" s="5"/>
      <c r="E860" s="8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1"/>
      <c r="W860" s="1"/>
      <c r="X860" s="1"/>
      <c r="Y860" s="1"/>
      <c r="Z860" s="1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</row>
    <row r="861" spans="1:50" ht="13.5" customHeight="1" x14ac:dyDescent="0.2">
      <c r="A861" s="2"/>
      <c r="B861" s="1"/>
      <c r="C861" s="1"/>
      <c r="D861" s="5"/>
      <c r="E861" s="8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1"/>
      <c r="W861" s="1"/>
      <c r="X861" s="1"/>
      <c r="Y861" s="1"/>
      <c r="Z861" s="1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</row>
    <row r="862" spans="1:50" ht="13.5" customHeight="1" x14ac:dyDescent="0.2">
      <c r="A862" s="2"/>
      <c r="B862" s="1"/>
      <c r="C862" s="1"/>
      <c r="D862" s="5"/>
      <c r="E862" s="8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1"/>
      <c r="W862" s="1"/>
      <c r="X862" s="1"/>
      <c r="Y862" s="1"/>
      <c r="Z862" s="1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</row>
    <row r="863" spans="1:50" ht="13.5" customHeight="1" x14ac:dyDescent="0.2">
      <c r="A863" s="2"/>
      <c r="B863" s="1"/>
      <c r="C863" s="1"/>
      <c r="D863" s="5"/>
      <c r="E863" s="8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1"/>
      <c r="W863" s="1"/>
      <c r="X863" s="1"/>
      <c r="Y863" s="1"/>
      <c r="Z863" s="1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</row>
    <row r="864" spans="1:50" ht="13.5" customHeight="1" x14ac:dyDescent="0.2">
      <c r="A864" s="2"/>
      <c r="B864" s="1"/>
      <c r="C864" s="1"/>
      <c r="D864" s="5"/>
      <c r="E864" s="8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1"/>
      <c r="W864" s="1"/>
      <c r="X864" s="1"/>
      <c r="Y864" s="1"/>
      <c r="Z864" s="1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</row>
    <row r="865" spans="1:50" ht="13.5" customHeight="1" x14ac:dyDescent="0.2">
      <c r="A865" s="2"/>
      <c r="B865" s="1"/>
      <c r="C865" s="1"/>
      <c r="D865" s="5"/>
      <c r="E865" s="8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1"/>
      <c r="W865" s="1"/>
      <c r="X865" s="1"/>
      <c r="Y865" s="1"/>
      <c r="Z865" s="1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</row>
    <row r="866" spans="1:50" ht="13.5" customHeight="1" x14ac:dyDescent="0.2">
      <c r="A866" s="2"/>
      <c r="B866" s="1"/>
      <c r="C866" s="1"/>
      <c r="D866" s="5"/>
      <c r="E866" s="8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1"/>
      <c r="W866" s="1"/>
      <c r="X866" s="1"/>
      <c r="Y866" s="1"/>
      <c r="Z866" s="1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</row>
    <row r="867" spans="1:50" ht="13.5" customHeight="1" x14ac:dyDescent="0.2">
      <c r="A867" s="2"/>
      <c r="B867" s="1"/>
      <c r="C867" s="1"/>
      <c r="D867" s="5"/>
      <c r="E867" s="8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1"/>
      <c r="W867" s="1"/>
      <c r="X867" s="1"/>
      <c r="Y867" s="1"/>
      <c r="Z867" s="1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</row>
    <row r="868" spans="1:50" ht="13.5" customHeight="1" x14ac:dyDescent="0.2">
      <c r="A868" s="2"/>
      <c r="B868" s="1"/>
      <c r="C868" s="1"/>
      <c r="D868" s="5"/>
      <c r="E868" s="8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1"/>
      <c r="W868" s="1"/>
      <c r="X868" s="1"/>
      <c r="Y868" s="1"/>
      <c r="Z868" s="1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</row>
    <row r="869" spans="1:50" ht="13.5" customHeight="1" x14ac:dyDescent="0.2">
      <c r="A869" s="2"/>
      <c r="B869" s="1"/>
      <c r="C869" s="1"/>
      <c r="D869" s="5"/>
      <c r="E869" s="8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1"/>
      <c r="W869" s="1"/>
      <c r="X869" s="1"/>
      <c r="Y869" s="1"/>
      <c r="Z869" s="1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</row>
    <row r="870" spans="1:50" ht="13.5" customHeight="1" x14ac:dyDescent="0.2">
      <c r="A870" s="2"/>
      <c r="B870" s="1"/>
      <c r="C870" s="1"/>
      <c r="D870" s="5"/>
      <c r="E870" s="8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1"/>
      <c r="W870" s="1"/>
      <c r="X870" s="1"/>
      <c r="Y870" s="1"/>
      <c r="Z870" s="1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</row>
    <row r="871" spans="1:50" ht="13.5" customHeight="1" x14ac:dyDescent="0.2">
      <c r="A871" s="2"/>
      <c r="B871" s="1"/>
      <c r="C871" s="1"/>
      <c r="D871" s="5"/>
      <c r="E871" s="8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1"/>
      <c r="W871" s="1"/>
      <c r="X871" s="1"/>
      <c r="Y871" s="1"/>
      <c r="Z871" s="1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</row>
    <row r="872" spans="1:50" ht="13.5" customHeight="1" x14ac:dyDescent="0.2">
      <c r="A872" s="2"/>
      <c r="B872" s="1"/>
      <c r="C872" s="1"/>
      <c r="D872" s="5"/>
      <c r="E872" s="8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1"/>
      <c r="W872" s="1"/>
      <c r="X872" s="1"/>
      <c r="Y872" s="1"/>
      <c r="Z872" s="1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</row>
    <row r="873" spans="1:50" ht="13.5" customHeight="1" x14ac:dyDescent="0.2">
      <c r="A873" s="2"/>
      <c r="B873" s="1"/>
      <c r="C873" s="1"/>
      <c r="D873" s="5"/>
      <c r="E873" s="8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1"/>
      <c r="W873" s="1"/>
      <c r="X873" s="1"/>
      <c r="Y873" s="1"/>
      <c r="Z873" s="1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</row>
    <row r="874" spans="1:50" ht="13.5" customHeight="1" x14ac:dyDescent="0.2">
      <c r="A874" s="2"/>
      <c r="B874" s="1"/>
      <c r="C874" s="1"/>
      <c r="D874" s="5"/>
      <c r="E874" s="8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1"/>
      <c r="W874" s="1"/>
      <c r="X874" s="1"/>
      <c r="Y874" s="1"/>
      <c r="Z874" s="1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</row>
    <row r="875" spans="1:50" ht="13.5" customHeight="1" x14ac:dyDescent="0.2">
      <c r="A875" s="2"/>
      <c r="B875" s="1"/>
      <c r="C875" s="1"/>
      <c r="D875" s="5"/>
      <c r="E875" s="8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1"/>
      <c r="W875" s="1"/>
      <c r="X875" s="1"/>
      <c r="Y875" s="1"/>
      <c r="Z875" s="1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</row>
    <row r="876" spans="1:50" ht="13.5" customHeight="1" x14ac:dyDescent="0.2">
      <c r="A876" s="2"/>
      <c r="B876" s="1"/>
      <c r="C876" s="1"/>
      <c r="D876" s="5"/>
      <c r="E876" s="8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1"/>
      <c r="W876" s="1"/>
      <c r="X876" s="1"/>
      <c r="Y876" s="1"/>
      <c r="Z876" s="1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</row>
    <row r="877" spans="1:50" ht="13.5" customHeight="1" x14ac:dyDescent="0.2">
      <c r="A877" s="2"/>
      <c r="B877" s="1"/>
      <c r="C877" s="1"/>
      <c r="D877" s="5"/>
      <c r="E877" s="8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1"/>
      <c r="W877" s="1"/>
      <c r="X877" s="1"/>
      <c r="Y877" s="1"/>
      <c r="Z877" s="1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</row>
    <row r="878" spans="1:50" ht="13.5" customHeight="1" x14ac:dyDescent="0.2">
      <c r="A878" s="2"/>
      <c r="B878" s="1"/>
      <c r="C878" s="1"/>
      <c r="D878" s="5"/>
      <c r="E878" s="8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1"/>
      <c r="W878" s="1"/>
      <c r="X878" s="1"/>
      <c r="Y878" s="1"/>
      <c r="Z878" s="1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</row>
    <row r="879" spans="1:50" ht="13.5" customHeight="1" x14ac:dyDescent="0.2">
      <c r="A879" s="2"/>
      <c r="B879" s="1"/>
      <c r="C879" s="1"/>
      <c r="D879" s="5"/>
      <c r="E879" s="8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1"/>
      <c r="W879" s="1"/>
      <c r="X879" s="1"/>
      <c r="Y879" s="1"/>
      <c r="Z879" s="1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</row>
    <row r="880" spans="1:50" ht="13.5" customHeight="1" x14ac:dyDescent="0.2">
      <c r="A880" s="2"/>
      <c r="B880" s="1"/>
      <c r="C880" s="1"/>
      <c r="D880" s="5"/>
      <c r="E880" s="8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1"/>
      <c r="W880" s="1"/>
      <c r="X880" s="1"/>
      <c r="Y880" s="1"/>
      <c r="Z880" s="1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</row>
    <row r="881" spans="1:50" ht="13.5" customHeight="1" x14ac:dyDescent="0.2">
      <c r="A881" s="2"/>
      <c r="B881" s="1"/>
      <c r="C881" s="1"/>
      <c r="D881" s="5"/>
      <c r="E881" s="8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1"/>
      <c r="W881" s="1"/>
      <c r="X881" s="1"/>
      <c r="Y881" s="1"/>
      <c r="Z881" s="1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</row>
    <row r="882" spans="1:50" ht="13.5" customHeight="1" x14ac:dyDescent="0.2">
      <c r="A882" s="2"/>
      <c r="B882" s="1"/>
      <c r="C882" s="1"/>
      <c r="D882" s="5"/>
      <c r="E882" s="8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1"/>
      <c r="W882" s="1"/>
      <c r="X882" s="1"/>
      <c r="Y882" s="1"/>
      <c r="Z882" s="1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</row>
    <row r="883" spans="1:50" ht="13.5" customHeight="1" x14ac:dyDescent="0.2">
      <c r="A883" s="2"/>
      <c r="B883" s="1"/>
      <c r="C883" s="1"/>
      <c r="D883" s="5"/>
      <c r="E883" s="8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1"/>
      <c r="W883" s="1"/>
      <c r="X883" s="1"/>
      <c r="Y883" s="1"/>
      <c r="Z883" s="1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</row>
    <row r="884" spans="1:50" ht="13.5" customHeight="1" x14ac:dyDescent="0.2">
      <c r="A884" s="2"/>
      <c r="B884" s="1"/>
      <c r="C884" s="1"/>
      <c r="D884" s="5"/>
      <c r="E884" s="8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1"/>
      <c r="W884" s="1"/>
      <c r="X884" s="1"/>
      <c r="Y884" s="1"/>
      <c r="Z884" s="1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</row>
    <row r="885" spans="1:50" ht="13.5" customHeight="1" x14ac:dyDescent="0.2">
      <c r="A885" s="2"/>
      <c r="B885" s="1"/>
      <c r="C885" s="1"/>
      <c r="D885" s="5"/>
      <c r="E885" s="8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1"/>
      <c r="W885" s="1"/>
      <c r="X885" s="1"/>
      <c r="Y885" s="1"/>
      <c r="Z885" s="1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</row>
    <row r="886" spans="1:50" ht="13.5" customHeight="1" x14ac:dyDescent="0.2">
      <c r="A886" s="2"/>
      <c r="B886" s="1"/>
      <c r="C886" s="1"/>
      <c r="D886" s="5"/>
      <c r="E886" s="8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1"/>
      <c r="W886" s="1"/>
      <c r="X886" s="1"/>
      <c r="Y886" s="1"/>
      <c r="Z886" s="1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</row>
    <row r="887" spans="1:50" ht="13.5" customHeight="1" x14ac:dyDescent="0.2">
      <c r="A887" s="2"/>
      <c r="B887" s="1"/>
      <c r="C887" s="1"/>
      <c r="D887" s="5"/>
      <c r="E887" s="8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1"/>
      <c r="W887" s="1"/>
      <c r="X887" s="1"/>
      <c r="Y887" s="1"/>
      <c r="Z887" s="1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</row>
    <row r="888" spans="1:50" ht="13.5" customHeight="1" x14ac:dyDescent="0.2">
      <c r="A888" s="2"/>
      <c r="B888" s="1"/>
      <c r="C888" s="1"/>
      <c r="D888" s="5"/>
      <c r="E888" s="8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1"/>
      <c r="W888" s="1"/>
      <c r="X888" s="1"/>
      <c r="Y888" s="1"/>
      <c r="Z888" s="1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</row>
    <row r="889" spans="1:50" ht="13.5" customHeight="1" x14ac:dyDescent="0.2">
      <c r="A889" s="2"/>
      <c r="B889" s="1"/>
      <c r="C889" s="1"/>
      <c r="D889" s="5"/>
      <c r="E889" s="8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1"/>
      <c r="W889" s="1"/>
      <c r="X889" s="1"/>
      <c r="Y889" s="1"/>
      <c r="Z889" s="1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</row>
    <row r="890" spans="1:50" ht="13.5" customHeight="1" x14ac:dyDescent="0.2">
      <c r="A890" s="2"/>
      <c r="B890" s="1"/>
      <c r="C890" s="1"/>
      <c r="D890" s="5"/>
      <c r="E890" s="8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1"/>
      <c r="W890" s="1"/>
      <c r="X890" s="1"/>
      <c r="Y890" s="1"/>
      <c r="Z890" s="1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</row>
    <row r="891" spans="1:50" ht="13.5" customHeight="1" x14ac:dyDescent="0.2">
      <c r="A891" s="2"/>
      <c r="B891" s="1"/>
      <c r="C891" s="1"/>
      <c r="D891" s="5"/>
      <c r="E891" s="8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1"/>
      <c r="W891" s="1"/>
      <c r="X891" s="1"/>
      <c r="Y891" s="1"/>
      <c r="Z891" s="1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</row>
    <row r="892" spans="1:50" ht="13.5" customHeight="1" x14ac:dyDescent="0.2">
      <c r="A892" s="2"/>
      <c r="B892" s="1"/>
      <c r="C892" s="1"/>
      <c r="D892" s="5"/>
      <c r="E892" s="8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1"/>
      <c r="W892" s="1"/>
      <c r="X892" s="1"/>
      <c r="Y892" s="1"/>
      <c r="Z892" s="1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</row>
    <row r="893" spans="1:50" ht="13.5" customHeight="1" x14ac:dyDescent="0.2">
      <c r="A893" s="2"/>
      <c r="B893" s="1"/>
      <c r="C893" s="1"/>
      <c r="D893" s="5"/>
      <c r="E893" s="8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1"/>
      <c r="W893" s="1"/>
      <c r="X893" s="1"/>
      <c r="Y893" s="1"/>
      <c r="Z893" s="1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</row>
    <row r="894" spans="1:50" ht="13.5" customHeight="1" x14ac:dyDescent="0.2">
      <c r="A894" s="2"/>
      <c r="B894" s="1"/>
      <c r="C894" s="1"/>
      <c r="D894" s="5"/>
      <c r="E894" s="8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1"/>
      <c r="W894" s="1"/>
      <c r="X894" s="1"/>
      <c r="Y894" s="1"/>
      <c r="Z894" s="1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</row>
    <row r="895" spans="1:50" ht="13.5" customHeight="1" x14ac:dyDescent="0.2">
      <c r="A895" s="2"/>
      <c r="B895" s="1"/>
      <c r="C895" s="1"/>
      <c r="D895" s="5"/>
      <c r="E895" s="8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1"/>
      <c r="W895" s="1"/>
      <c r="X895" s="1"/>
      <c r="Y895" s="1"/>
      <c r="Z895" s="1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</row>
    <row r="896" spans="1:50" ht="13.5" customHeight="1" x14ac:dyDescent="0.2">
      <c r="A896" s="2"/>
      <c r="B896" s="1"/>
      <c r="C896" s="1"/>
      <c r="D896" s="5"/>
      <c r="E896" s="8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1"/>
      <c r="W896" s="1"/>
      <c r="X896" s="1"/>
      <c r="Y896" s="1"/>
      <c r="Z896" s="1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</row>
    <row r="897" spans="1:50" ht="13.5" customHeight="1" x14ac:dyDescent="0.2">
      <c r="A897" s="2"/>
      <c r="B897" s="1"/>
      <c r="C897" s="1"/>
      <c r="D897" s="5"/>
      <c r="E897" s="8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1"/>
      <c r="W897" s="1"/>
      <c r="X897" s="1"/>
      <c r="Y897" s="1"/>
      <c r="Z897" s="1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</row>
    <row r="898" spans="1:50" ht="13.5" customHeight="1" x14ac:dyDescent="0.2">
      <c r="A898" s="2"/>
      <c r="B898" s="1"/>
      <c r="C898" s="1"/>
      <c r="D898" s="5"/>
      <c r="E898" s="8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1"/>
      <c r="W898" s="1"/>
      <c r="X898" s="1"/>
      <c r="Y898" s="1"/>
      <c r="Z898" s="1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</row>
    <row r="899" spans="1:50" ht="13.5" customHeight="1" x14ac:dyDescent="0.2">
      <c r="A899" s="2"/>
      <c r="B899" s="1"/>
      <c r="C899" s="1"/>
      <c r="D899" s="5"/>
      <c r="E899" s="8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1"/>
      <c r="W899" s="1"/>
      <c r="X899" s="1"/>
      <c r="Y899" s="1"/>
      <c r="Z899" s="1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</row>
    <row r="900" spans="1:50" ht="13.5" customHeight="1" x14ac:dyDescent="0.2">
      <c r="A900" s="2"/>
      <c r="B900" s="1"/>
      <c r="C900" s="1"/>
      <c r="D900" s="5"/>
      <c r="E900" s="8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1"/>
      <c r="W900" s="1"/>
      <c r="X900" s="1"/>
      <c r="Y900" s="1"/>
      <c r="Z900" s="1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</row>
    <row r="901" spans="1:50" ht="13.5" customHeight="1" x14ac:dyDescent="0.2">
      <c r="A901" s="2"/>
      <c r="B901" s="1"/>
      <c r="C901" s="1"/>
      <c r="D901" s="5"/>
      <c r="E901" s="8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1"/>
      <c r="W901" s="1"/>
      <c r="X901" s="1"/>
      <c r="Y901" s="1"/>
      <c r="Z901" s="1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</row>
    <row r="902" spans="1:50" ht="13.5" customHeight="1" x14ac:dyDescent="0.2">
      <c r="A902" s="2"/>
      <c r="B902" s="1"/>
      <c r="C902" s="1"/>
      <c r="D902" s="5"/>
      <c r="E902" s="8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1"/>
      <c r="W902" s="1"/>
      <c r="X902" s="1"/>
      <c r="Y902" s="1"/>
      <c r="Z902" s="1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</row>
    <row r="903" spans="1:50" ht="13.5" customHeight="1" x14ac:dyDescent="0.2">
      <c r="A903" s="2"/>
      <c r="B903" s="1"/>
      <c r="C903" s="1"/>
      <c r="D903" s="5"/>
      <c r="E903" s="8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1"/>
      <c r="W903" s="1"/>
      <c r="X903" s="1"/>
      <c r="Y903" s="1"/>
      <c r="Z903" s="1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</row>
    <row r="904" spans="1:50" ht="13.5" customHeight="1" x14ac:dyDescent="0.2">
      <c r="A904" s="2"/>
      <c r="B904" s="1"/>
      <c r="C904" s="1"/>
      <c r="D904" s="5"/>
      <c r="E904" s="8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1"/>
      <c r="W904" s="1"/>
      <c r="X904" s="1"/>
      <c r="Y904" s="1"/>
      <c r="Z904" s="1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</row>
    <row r="905" spans="1:50" ht="13.5" customHeight="1" x14ac:dyDescent="0.2">
      <c r="A905" s="2"/>
      <c r="B905" s="1"/>
      <c r="C905" s="1"/>
      <c r="D905" s="5"/>
      <c r="E905" s="8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1"/>
      <c r="W905" s="1"/>
      <c r="X905" s="1"/>
      <c r="Y905" s="1"/>
      <c r="Z905" s="1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</row>
    <row r="906" spans="1:50" ht="13.5" customHeight="1" x14ac:dyDescent="0.2">
      <c r="A906" s="2"/>
      <c r="B906" s="1"/>
      <c r="C906" s="1"/>
      <c r="D906" s="5"/>
      <c r="E906" s="8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1"/>
      <c r="W906" s="1"/>
      <c r="X906" s="1"/>
      <c r="Y906" s="1"/>
      <c r="Z906" s="1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</row>
    <row r="907" spans="1:50" ht="13.5" customHeight="1" x14ac:dyDescent="0.2">
      <c r="A907" s="2"/>
      <c r="B907" s="1"/>
      <c r="C907" s="1"/>
      <c r="D907" s="5"/>
      <c r="E907" s="8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1"/>
      <c r="W907" s="1"/>
      <c r="X907" s="1"/>
      <c r="Y907" s="1"/>
      <c r="Z907" s="1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</row>
    <row r="908" spans="1:50" ht="13.5" customHeight="1" x14ac:dyDescent="0.2">
      <c r="A908" s="2"/>
      <c r="B908" s="1"/>
      <c r="C908" s="1"/>
      <c r="D908" s="5"/>
      <c r="E908" s="8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1"/>
      <c r="W908" s="1"/>
      <c r="X908" s="1"/>
      <c r="Y908" s="1"/>
      <c r="Z908" s="1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</row>
    <row r="909" spans="1:50" ht="13.5" customHeight="1" x14ac:dyDescent="0.2">
      <c r="A909" s="2"/>
      <c r="B909" s="1"/>
      <c r="C909" s="1"/>
      <c r="D909" s="5"/>
      <c r="E909" s="8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1"/>
      <c r="W909" s="1"/>
      <c r="X909" s="1"/>
      <c r="Y909" s="1"/>
      <c r="Z909" s="1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</row>
    <row r="910" spans="1:50" ht="13.5" customHeight="1" x14ac:dyDescent="0.2">
      <c r="A910" s="2"/>
      <c r="B910" s="1"/>
      <c r="C910" s="1"/>
      <c r="D910" s="5"/>
      <c r="E910" s="8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1"/>
      <c r="W910" s="1"/>
      <c r="X910" s="1"/>
      <c r="Y910" s="1"/>
      <c r="Z910" s="1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</row>
    <row r="911" spans="1:50" ht="13.5" customHeight="1" x14ac:dyDescent="0.2">
      <c r="A911" s="2"/>
      <c r="B911" s="1"/>
      <c r="C911" s="1"/>
      <c r="D911" s="5"/>
      <c r="E911" s="8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1"/>
      <c r="W911" s="1"/>
      <c r="X911" s="1"/>
      <c r="Y911" s="1"/>
      <c r="Z911" s="1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</row>
    <row r="912" spans="1:50" ht="13.5" customHeight="1" x14ac:dyDescent="0.2">
      <c r="A912" s="2"/>
      <c r="B912" s="1"/>
      <c r="C912" s="1"/>
      <c r="D912" s="5"/>
      <c r="E912" s="8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1"/>
      <c r="W912" s="1"/>
      <c r="X912" s="1"/>
      <c r="Y912" s="1"/>
      <c r="Z912" s="1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</row>
    <row r="913" spans="1:50" ht="13.5" customHeight="1" x14ac:dyDescent="0.2">
      <c r="A913" s="2"/>
      <c r="B913" s="1"/>
      <c r="C913" s="1"/>
      <c r="D913" s="5"/>
      <c r="E913" s="8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1"/>
      <c r="W913" s="1"/>
      <c r="X913" s="1"/>
      <c r="Y913" s="1"/>
      <c r="Z913" s="1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</row>
    <row r="914" spans="1:50" ht="13.5" customHeight="1" x14ac:dyDescent="0.2">
      <c r="A914" s="2"/>
      <c r="B914" s="1"/>
      <c r="C914" s="1"/>
      <c r="D914" s="5"/>
      <c r="E914" s="8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1"/>
      <c r="W914" s="1"/>
      <c r="X914" s="1"/>
      <c r="Y914" s="1"/>
      <c r="Z914" s="1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</row>
    <row r="915" spans="1:50" ht="13.5" customHeight="1" x14ac:dyDescent="0.2">
      <c r="A915" s="2"/>
      <c r="B915" s="1"/>
      <c r="C915" s="1"/>
      <c r="D915" s="5"/>
      <c r="E915" s="8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1"/>
      <c r="W915" s="1"/>
      <c r="X915" s="1"/>
      <c r="Y915" s="1"/>
      <c r="Z915" s="1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</row>
    <row r="916" spans="1:50" ht="13.5" customHeight="1" x14ac:dyDescent="0.2">
      <c r="A916" s="2"/>
      <c r="B916" s="1"/>
      <c r="C916" s="1"/>
      <c r="D916" s="5"/>
      <c r="E916" s="8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1"/>
      <c r="W916" s="1"/>
      <c r="X916" s="1"/>
      <c r="Y916" s="1"/>
      <c r="Z916" s="1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</row>
    <row r="917" spans="1:50" ht="13.5" customHeight="1" x14ac:dyDescent="0.2">
      <c r="A917" s="2"/>
      <c r="B917" s="1"/>
      <c r="C917" s="1"/>
      <c r="D917" s="5"/>
      <c r="E917" s="8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1"/>
      <c r="W917" s="1"/>
      <c r="X917" s="1"/>
      <c r="Y917" s="1"/>
      <c r="Z917" s="1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</row>
    <row r="918" spans="1:50" ht="13.5" customHeight="1" x14ac:dyDescent="0.2">
      <c r="A918" s="2"/>
      <c r="B918" s="1"/>
      <c r="C918" s="1"/>
      <c r="D918" s="5"/>
      <c r="E918" s="8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1"/>
      <c r="W918" s="1"/>
      <c r="X918" s="1"/>
      <c r="Y918" s="1"/>
      <c r="Z918" s="1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</row>
    <row r="919" spans="1:50" ht="13.5" customHeight="1" x14ac:dyDescent="0.2">
      <c r="A919" s="2"/>
      <c r="B919" s="1"/>
      <c r="C919" s="1"/>
      <c r="D919" s="5"/>
      <c r="E919" s="8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1"/>
      <c r="W919" s="1"/>
      <c r="X919" s="1"/>
      <c r="Y919" s="1"/>
      <c r="Z919" s="1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</row>
    <row r="920" spans="1:50" ht="13.5" customHeight="1" x14ac:dyDescent="0.2">
      <c r="A920" s="2"/>
      <c r="B920" s="1"/>
      <c r="C920" s="1"/>
      <c r="D920" s="5"/>
      <c r="E920" s="8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1"/>
      <c r="W920" s="1"/>
      <c r="X920" s="1"/>
      <c r="Y920" s="1"/>
      <c r="Z920" s="1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</row>
    <row r="921" spans="1:50" ht="13.5" customHeight="1" x14ac:dyDescent="0.2">
      <c r="A921" s="2"/>
      <c r="B921" s="1"/>
      <c r="C921" s="1"/>
      <c r="D921" s="5"/>
      <c r="E921" s="8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1"/>
      <c r="W921" s="1"/>
      <c r="X921" s="1"/>
      <c r="Y921" s="1"/>
      <c r="Z921" s="1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</row>
    <row r="922" spans="1:50" ht="13.5" customHeight="1" x14ac:dyDescent="0.2">
      <c r="A922" s="2"/>
      <c r="B922" s="1"/>
      <c r="C922" s="1"/>
      <c r="D922" s="5"/>
      <c r="E922" s="8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1"/>
      <c r="W922" s="1"/>
      <c r="X922" s="1"/>
      <c r="Y922" s="1"/>
      <c r="Z922" s="1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</row>
    <row r="923" spans="1:50" ht="13.5" customHeight="1" x14ac:dyDescent="0.2">
      <c r="A923" s="2"/>
      <c r="B923" s="1"/>
      <c r="C923" s="1"/>
      <c r="D923" s="5"/>
      <c r="E923" s="8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1"/>
      <c r="W923" s="1"/>
      <c r="X923" s="1"/>
      <c r="Y923" s="1"/>
      <c r="Z923" s="1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</row>
    <row r="924" spans="1:50" ht="13.5" customHeight="1" x14ac:dyDescent="0.2">
      <c r="A924" s="2"/>
      <c r="B924" s="1"/>
      <c r="C924" s="1"/>
      <c r="D924" s="5"/>
      <c r="E924" s="8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1"/>
      <c r="W924" s="1"/>
      <c r="X924" s="1"/>
      <c r="Y924" s="1"/>
      <c r="Z924" s="1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</row>
    <row r="925" spans="1:50" ht="13.5" customHeight="1" x14ac:dyDescent="0.2">
      <c r="A925" s="2"/>
      <c r="B925" s="1"/>
      <c r="C925" s="1"/>
      <c r="D925" s="5"/>
      <c r="E925" s="8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1"/>
      <c r="W925" s="1"/>
      <c r="X925" s="1"/>
      <c r="Y925" s="1"/>
      <c r="Z925" s="1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</row>
    <row r="926" spans="1:50" ht="13.5" customHeight="1" x14ac:dyDescent="0.2">
      <c r="A926" s="2"/>
      <c r="B926" s="1"/>
      <c r="C926" s="1"/>
      <c r="D926" s="5"/>
      <c r="E926" s="8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1"/>
      <c r="W926" s="1"/>
      <c r="X926" s="1"/>
      <c r="Y926" s="1"/>
      <c r="Z926" s="1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</row>
    <row r="927" spans="1:50" ht="13.5" customHeight="1" x14ac:dyDescent="0.2">
      <c r="A927" s="2"/>
      <c r="B927" s="1"/>
      <c r="C927" s="1"/>
      <c r="D927" s="5"/>
      <c r="E927" s="8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1"/>
      <c r="W927" s="1"/>
      <c r="X927" s="1"/>
      <c r="Y927" s="1"/>
      <c r="Z927" s="1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</row>
    <row r="928" spans="1:50" ht="13.5" customHeight="1" x14ac:dyDescent="0.2">
      <c r="A928" s="2"/>
      <c r="B928" s="1"/>
      <c r="C928" s="1"/>
      <c r="D928" s="5"/>
      <c r="E928" s="8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1"/>
      <c r="W928" s="1"/>
      <c r="X928" s="1"/>
      <c r="Y928" s="1"/>
      <c r="Z928" s="1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</row>
    <row r="929" spans="1:50" ht="13.5" customHeight="1" x14ac:dyDescent="0.2">
      <c r="A929" s="2"/>
      <c r="B929" s="1"/>
      <c r="C929" s="1"/>
      <c r="D929" s="5"/>
      <c r="E929" s="8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1"/>
      <c r="W929" s="1"/>
      <c r="X929" s="1"/>
      <c r="Y929" s="1"/>
      <c r="Z929" s="1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</row>
    <row r="930" spans="1:50" ht="13.5" customHeight="1" x14ac:dyDescent="0.2">
      <c r="A930" s="2"/>
      <c r="B930" s="1"/>
      <c r="C930" s="1"/>
      <c r="D930" s="5"/>
      <c r="E930" s="8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1"/>
      <c r="W930" s="1"/>
      <c r="X930" s="1"/>
      <c r="Y930" s="1"/>
      <c r="Z930" s="1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</row>
    <row r="931" spans="1:50" ht="13.5" customHeight="1" x14ac:dyDescent="0.2">
      <c r="A931" s="2"/>
      <c r="B931" s="1"/>
      <c r="C931" s="1"/>
      <c r="D931" s="5"/>
      <c r="E931" s="8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1"/>
      <c r="W931" s="1"/>
      <c r="X931" s="1"/>
      <c r="Y931" s="1"/>
      <c r="Z931" s="1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</row>
    <row r="932" spans="1:50" ht="13.5" customHeight="1" x14ac:dyDescent="0.2">
      <c r="A932" s="2"/>
      <c r="B932" s="1"/>
      <c r="C932" s="1"/>
      <c r="D932" s="5"/>
      <c r="E932" s="8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1"/>
      <c r="W932" s="1"/>
      <c r="X932" s="1"/>
      <c r="Y932" s="1"/>
      <c r="Z932" s="1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</row>
    <row r="933" spans="1:50" ht="13.5" customHeight="1" x14ac:dyDescent="0.2">
      <c r="A933" s="2"/>
      <c r="B933" s="1"/>
      <c r="C933" s="1"/>
      <c r="D933" s="5"/>
      <c r="E933" s="8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1"/>
      <c r="W933" s="1"/>
      <c r="X933" s="1"/>
      <c r="Y933" s="1"/>
      <c r="Z933" s="1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</row>
    <row r="934" spans="1:50" ht="13.5" customHeight="1" x14ac:dyDescent="0.2">
      <c r="A934" s="2"/>
      <c r="B934" s="1"/>
      <c r="C934" s="1"/>
      <c r="D934" s="5"/>
      <c r="E934" s="8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1"/>
      <c r="W934" s="1"/>
      <c r="X934" s="1"/>
      <c r="Y934" s="1"/>
      <c r="Z934" s="1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</row>
    <row r="935" spans="1:50" ht="13.5" customHeight="1" x14ac:dyDescent="0.2">
      <c r="A935" s="2"/>
      <c r="B935" s="1"/>
      <c r="C935" s="1"/>
      <c r="D935" s="5"/>
      <c r="E935" s="8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1"/>
      <c r="W935" s="1"/>
      <c r="X935" s="1"/>
      <c r="Y935" s="1"/>
      <c r="Z935" s="1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</row>
    <row r="936" spans="1:50" ht="13.5" customHeight="1" x14ac:dyDescent="0.2">
      <c r="A936" s="2"/>
      <c r="B936" s="1"/>
      <c r="C936" s="1"/>
      <c r="D936" s="5"/>
      <c r="E936" s="8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1"/>
      <c r="W936" s="1"/>
      <c r="X936" s="1"/>
      <c r="Y936" s="1"/>
      <c r="Z936" s="1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</row>
    <row r="937" spans="1:50" ht="13.5" customHeight="1" x14ac:dyDescent="0.2">
      <c r="A937" s="2"/>
      <c r="B937" s="1"/>
      <c r="C937" s="1"/>
      <c r="D937" s="5"/>
      <c r="E937" s="8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1"/>
      <c r="W937" s="1"/>
      <c r="X937" s="1"/>
      <c r="Y937" s="1"/>
      <c r="Z937" s="1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</row>
    <row r="938" spans="1:50" ht="13.5" customHeight="1" x14ac:dyDescent="0.2">
      <c r="A938" s="2"/>
      <c r="B938" s="1"/>
      <c r="C938" s="1"/>
      <c r="D938" s="5"/>
      <c r="E938" s="8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1"/>
      <c r="W938" s="1"/>
      <c r="X938" s="1"/>
      <c r="Y938" s="1"/>
      <c r="Z938" s="1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</row>
    <row r="939" spans="1:50" ht="13.5" customHeight="1" x14ac:dyDescent="0.2">
      <c r="A939" s="2"/>
      <c r="B939" s="1"/>
      <c r="C939" s="1"/>
      <c r="D939" s="5"/>
      <c r="E939" s="8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1"/>
      <c r="W939" s="1"/>
      <c r="X939" s="1"/>
      <c r="Y939" s="1"/>
      <c r="Z939" s="1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</row>
    <row r="940" spans="1:50" ht="13.5" customHeight="1" x14ac:dyDescent="0.2">
      <c r="A940" s="2"/>
      <c r="B940" s="1"/>
      <c r="C940" s="1"/>
      <c r="D940" s="5"/>
      <c r="E940" s="8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1"/>
      <c r="W940" s="1"/>
      <c r="X940" s="1"/>
      <c r="Y940" s="1"/>
      <c r="Z940" s="1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</row>
    <row r="941" spans="1:50" ht="13.5" customHeight="1" x14ac:dyDescent="0.2">
      <c r="A941" s="2"/>
      <c r="B941" s="1"/>
      <c r="C941" s="1"/>
      <c r="D941" s="5"/>
      <c r="E941" s="8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1"/>
      <c r="W941" s="1"/>
      <c r="X941" s="1"/>
      <c r="Y941" s="1"/>
      <c r="Z941" s="1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</row>
    <row r="942" spans="1:50" ht="13.5" customHeight="1" x14ac:dyDescent="0.2">
      <c r="A942" s="2"/>
      <c r="B942" s="1"/>
      <c r="C942" s="1"/>
      <c r="D942" s="5"/>
      <c r="E942" s="8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1"/>
      <c r="W942" s="1"/>
      <c r="X942" s="1"/>
      <c r="Y942" s="1"/>
      <c r="Z942" s="1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</row>
    <row r="943" spans="1:50" ht="13.5" customHeight="1" x14ac:dyDescent="0.2">
      <c r="A943" s="2"/>
      <c r="B943" s="1"/>
      <c r="C943" s="1"/>
      <c r="D943" s="5"/>
      <c r="E943" s="8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1"/>
      <c r="W943" s="1"/>
      <c r="X943" s="1"/>
      <c r="Y943" s="1"/>
      <c r="Z943" s="1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</row>
    <row r="944" spans="1:50" ht="13.5" customHeight="1" x14ac:dyDescent="0.2">
      <c r="A944" s="2"/>
      <c r="B944" s="1"/>
      <c r="C944" s="1"/>
      <c r="D944" s="5"/>
      <c r="E944" s="8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1"/>
      <c r="W944" s="1"/>
      <c r="X944" s="1"/>
      <c r="Y944" s="1"/>
      <c r="Z944" s="1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</row>
    <row r="945" spans="1:50" ht="13.5" customHeight="1" x14ac:dyDescent="0.2">
      <c r="A945" s="2"/>
      <c r="B945" s="1"/>
      <c r="C945" s="1"/>
      <c r="D945" s="5"/>
      <c r="E945" s="8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1"/>
      <c r="W945" s="1"/>
      <c r="X945" s="1"/>
      <c r="Y945" s="1"/>
      <c r="Z945" s="1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</row>
    <row r="946" spans="1:50" ht="13.5" customHeight="1" x14ac:dyDescent="0.2">
      <c r="A946" s="2"/>
      <c r="B946" s="1"/>
      <c r="C946" s="1"/>
      <c r="D946" s="5"/>
      <c r="E946" s="8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1"/>
      <c r="W946" s="1"/>
      <c r="X946" s="1"/>
      <c r="Y946" s="1"/>
      <c r="Z946" s="1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</row>
    <row r="947" spans="1:50" ht="13.5" customHeight="1" x14ac:dyDescent="0.2">
      <c r="A947" s="2"/>
      <c r="B947" s="1"/>
      <c r="C947" s="1"/>
      <c r="D947" s="5"/>
      <c r="E947" s="8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1"/>
      <c r="W947" s="1"/>
      <c r="X947" s="1"/>
      <c r="Y947" s="1"/>
      <c r="Z947" s="1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</row>
    <row r="948" spans="1:50" ht="13.5" customHeight="1" x14ac:dyDescent="0.2">
      <c r="A948" s="2"/>
      <c r="B948" s="1"/>
      <c r="C948" s="1"/>
      <c r="D948" s="5"/>
      <c r="E948" s="8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1"/>
      <c r="W948" s="1"/>
      <c r="X948" s="1"/>
      <c r="Y948" s="1"/>
      <c r="Z948" s="1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</row>
    <row r="949" spans="1:50" ht="13.5" customHeight="1" x14ac:dyDescent="0.2">
      <c r="A949" s="2"/>
      <c r="B949" s="1"/>
      <c r="C949" s="1"/>
      <c r="D949" s="5"/>
      <c r="E949" s="8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1"/>
      <c r="W949" s="1"/>
      <c r="X949" s="1"/>
      <c r="Y949" s="1"/>
      <c r="Z949" s="1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</row>
    <row r="950" spans="1:50" ht="13.5" customHeight="1" x14ac:dyDescent="0.2">
      <c r="A950" s="2"/>
      <c r="B950" s="1"/>
      <c r="C950" s="1"/>
      <c r="D950" s="5"/>
      <c r="E950" s="8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1"/>
      <c r="W950" s="1"/>
      <c r="X950" s="1"/>
      <c r="Y950" s="1"/>
      <c r="Z950" s="1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</row>
    <row r="951" spans="1:50" ht="13.5" customHeight="1" x14ac:dyDescent="0.2">
      <c r="A951" s="2"/>
      <c r="B951" s="1"/>
      <c r="C951" s="1"/>
      <c r="D951" s="5"/>
      <c r="E951" s="8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1"/>
      <c r="W951" s="1"/>
      <c r="X951" s="1"/>
      <c r="Y951" s="1"/>
      <c r="Z951" s="1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</row>
    <row r="952" spans="1:50" ht="13.5" customHeight="1" x14ac:dyDescent="0.2">
      <c r="A952" s="2"/>
      <c r="B952" s="1"/>
      <c r="C952" s="1"/>
      <c r="D952" s="5"/>
      <c r="E952" s="8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1"/>
      <c r="W952" s="1"/>
      <c r="X952" s="1"/>
      <c r="Y952" s="1"/>
      <c r="Z952" s="1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</row>
    <row r="953" spans="1:50" ht="13.5" customHeight="1" x14ac:dyDescent="0.2">
      <c r="A953" s="2"/>
      <c r="B953" s="1"/>
      <c r="C953" s="1"/>
      <c r="D953" s="5"/>
      <c r="E953" s="8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1"/>
      <c r="W953" s="1"/>
      <c r="X953" s="1"/>
      <c r="Y953" s="1"/>
      <c r="Z953" s="1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</row>
    <row r="954" spans="1:50" ht="13.5" customHeight="1" x14ac:dyDescent="0.2">
      <c r="A954" s="2"/>
      <c r="B954" s="1"/>
      <c r="C954" s="1"/>
      <c r="D954" s="5"/>
      <c r="E954" s="8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1"/>
      <c r="W954" s="1"/>
      <c r="X954" s="1"/>
      <c r="Y954" s="1"/>
      <c r="Z954" s="1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</row>
    <row r="955" spans="1:50" ht="13.5" customHeight="1" x14ac:dyDescent="0.2">
      <c r="A955" s="2"/>
      <c r="B955" s="1"/>
      <c r="C955" s="1"/>
      <c r="D955" s="5"/>
      <c r="E955" s="8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1"/>
      <c r="W955" s="1"/>
      <c r="X955" s="1"/>
      <c r="Y955" s="1"/>
      <c r="Z955" s="1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</row>
    <row r="956" spans="1:50" ht="13.5" customHeight="1" x14ac:dyDescent="0.2">
      <c r="A956" s="2"/>
      <c r="B956" s="1"/>
      <c r="C956" s="1"/>
      <c r="D956" s="5"/>
      <c r="E956" s="8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1"/>
      <c r="W956" s="1"/>
      <c r="X956" s="1"/>
      <c r="Y956" s="1"/>
      <c r="Z956" s="1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</row>
    <row r="957" spans="1:50" ht="13.5" customHeight="1" x14ac:dyDescent="0.2">
      <c r="A957" s="2"/>
      <c r="B957" s="1"/>
      <c r="C957" s="1"/>
      <c r="D957" s="5"/>
      <c r="E957" s="8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1"/>
      <c r="W957" s="1"/>
      <c r="X957" s="1"/>
      <c r="Y957" s="1"/>
      <c r="Z957" s="1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</row>
    <row r="958" spans="1:50" ht="13.5" customHeight="1" x14ac:dyDescent="0.2">
      <c r="A958" s="2"/>
      <c r="B958" s="1"/>
      <c r="C958" s="1"/>
      <c r="D958" s="5"/>
      <c r="E958" s="8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1"/>
      <c r="W958" s="1"/>
      <c r="X958" s="1"/>
      <c r="Y958" s="1"/>
      <c r="Z958" s="1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</row>
    <row r="959" spans="1:50" ht="13.5" customHeight="1" x14ac:dyDescent="0.2">
      <c r="A959" s="2"/>
      <c r="B959" s="1"/>
      <c r="C959" s="1"/>
      <c r="D959" s="5"/>
      <c r="E959" s="8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1"/>
      <c r="W959" s="1"/>
      <c r="X959" s="1"/>
      <c r="Y959" s="1"/>
      <c r="Z959" s="1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</row>
    <row r="960" spans="1:50" ht="13.5" customHeight="1" x14ac:dyDescent="0.2">
      <c r="A960" s="2"/>
      <c r="B960" s="1"/>
      <c r="C960" s="1"/>
      <c r="D960" s="5"/>
      <c r="E960" s="8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1"/>
      <c r="W960" s="1"/>
      <c r="X960" s="1"/>
      <c r="Y960" s="1"/>
      <c r="Z960" s="1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</row>
    <row r="961" spans="1:50" ht="13.5" customHeight="1" x14ac:dyDescent="0.2">
      <c r="A961" s="2"/>
      <c r="B961" s="1"/>
      <c r="C961" s="1"/>
      <c r="D961" s="5"/>
      <c r="E961" s="8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1"/>
      <c r="W961" s="1"/>
      <c r="X961" s="1"/>
      <c r="Y961" s="1"/>
      <c r="Z961" s="1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</row>
    <row r="962" spans="1:50" ht="13.5" customHeight="1" x14ac:dyDescent="0.2">
      <c r="A962" s="2"/>
      <c r="B962" s="1"/>
      <c r="C962" s="1"/>
      <c r="D962" s="5"/>
      <c r="E962" s="8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1"/>
      <c r="W962" s="1"/>
      <c r="X962" s="1"/>
      <c r="Y962" s="1"/>
      <c r="Z962" s="1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</row>
    <row r="963" spans="1:50" ht="13.5" customHeight="1" x14ac:dyDescent="0.2">
      <c r="A963" s="2"/>
      <c r="B963" s="1"/>
      <c r="C963" s="1"/>
      <c r="D963" s="5"/>
      <c r="E963" s="8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1"/>
      <c r="W963" s="1"/>
      <c r="X963" s="1"/>
      <c r="Y963" s="1"/>
      <c r="Z963" s="1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</row>
    <row r="964" spans="1:50" ht="13.5" customHeight="1" x14ac:dyDescent="0.2">
      <c r="A964" s="2"/>
      <c r="B964" s="1"/>
      <c r="C964" s="1"/>
      <c r="D964" s="5"/>
      <c r="E964" s="8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1"/>
      <c r="W964" s="1"/>
      <c r="X964" s="1"/>
      <c r="Y964" s="1"/>
      <c r="Z964" s="1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</row>
    <row r="965" spans="1:50" ht="13.5" customHeight="1" x14ac:dyDescent="0.2">
      <c r="A965" s="2"/>
      <c r="B965" s="1"/>
      <c r="C965" s="1"/>
      <c r="D965" s="5"/>
      <c r="E965" s="8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1"/>
      <c r="W965" s="1"/>
      <c r="X965" s="1"/>
      <c r="Y965" s="1"/>
      <c r="Z965" s="1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</row>
    <row r="966" spans="1:50" ht="13.5" customHeight="1" x14ac:dyDescent="0.2">
      <c r="A966" s="2"/>
      <c r="B966" s="1"/>
      <c r="C966" s="1"/>
      <c r="D966" s="5"/>
      <c r="E966" s="8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1"/>
      <c r="W966" s="1"/>
      <c r="X966" s="1"/>
      <c r="Y966" s="1"/>
      <c r="Z966" s="1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</row>
    <row r="967" spans="1:50" ht="13.5" customHeight="1" x14ac:dyDescent="0.2">
      <c r="A967" s="2"/>
      <c r="B967" s="1"/>
      <c r="C967" s="1"/>
      <c r="D967" s="5"/>
      <c r="E967" s="8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1"/>
      <c r="W967" s="1"/>
      <c r="X967" s="1"/>
      <c r="Y967" s="1"/>
      <c r="Z967" s="1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</row>
    <row r="968" spans="1:50" ht="13.5" customHeight="1" x14ac:dyDescent="0.2">
      <c r="A968" s="2"/>
      <c r="B968" s="1"/>
      <c r="C968" s="1"/>
      <c r="D968" s="5"/>
      <c r="E968" s="8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1"/>
      <c r="W968" s="1"/>
      <c r="X968" s="1"/>
      <c r="Y968" s="1"/>
      <c r="Z968" s="1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</row>
    <row r="969" spans="1:50" ht="13.5" customHeight="1" x14ac:dyDescent="0.2">
      <c r="A969" s="2"/>
      <c r="B969" s="1"/>
      <c r="C969" s="1"/>
      <c r="D969" s="5"/>
      <c r="E969" s="8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1"/>
      <c r="W969" s="1"/>
      <c r="X969" s="1"/>
      <c r="Y969" s="1"/>
      <c r="Z969" s="1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</row>
    <row r="970" spans="1:50" ht="13.5" customHeight="1" x14ac:dyDescent="0.2">
      <c r="A970" s="2"/>
      <c r="B970" s="1"/>
      <c r="C970" s="1"/>
      <c r="D970" s="5"/>
      <c r="E970" s="8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1"/>
      <c r="W970" s="1"/>
      <c r="X970" s="1"/>
      <c r="Y970" s="1"/>
      <c r="Z970" s="1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</row>
    <row r="971" spans="1:50" ht="13.5" customHeight="1" x14ac:dyDescent="0.2">
      <c r="A971" s="2"/>
      <c r="B971" s="1"/>
      <c r="C971" s="1"/>
      <c r="D971" s="5"/>
      <c r="E971" s="8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1"/>
      <c r="W971" s="1"/>
      <c r="X971" s="1"/>
      <c r="Y971" s="1"/>
      <c r="Z971" s="1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</row>
    <row r="972" spans="1:50" ht="13.5" customHeight="1" x14ac:dyDescent="0.2">
      <c r="A972" s="2"/>
      <c r="B972" s="1"/>
      <c r="C972" s="1"/>
      <c r="D972" s="5"/>
      <c r="E972" s="8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1"/>
      <c r="W972" s="1"/>
      <c r="X972" s="1"/>
      <c r="Y972" s="1"/>
      <c r="Z972" s="1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</row>
    <row r="973" spans="1:50" ht="13.5" customHeight="1" x14ac:dyDescent="0.2">
      <c r="A973" s="2"/>
      <c r="B973" s="1"/>
      <c r="C973" s="1"/>
      <c r="D973" s="5"/>
      <c r="E973" s="8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1"/>
      <c r="W973" s="1"/>
      <c r="X973" s="1"/>
      <c r="Y973" s="1"/>
      <c r="Z973" s="1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</row>
    <row r="974" spans="1:50" ht="13.5" customHeight="1" x14ac:dyDescent="0.2">
      <c r="A974" s="2"/>
      <c r="B974" s="1"/>
      <c r="C974" s="1"/>
      <c r="D974" s="5"/>
      <c r="E974" s="8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1"/>
      <c r="W974" s="1"/>
      <c r="X974" s="1"/>
      <c r="Y974" s="1"/>
      <c r="Z974" s="1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</row>
    <row r="975" spans="1:50" ht="13.5" customHeight="1" x14ac:dyDescent="0.2">
      <c r="A975" s="2"/>
      <c r="B975" s="1"/>
      <c r="C975" s="1"/>
      <c r="D975" s="5"/>
      <c r="E975" s="8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1"/>
      <c r="W975" s="1"/>
      <c r="X975" s="1"/>
      <c r="Y975" s="1"/>
      <c r="Z975" s="1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</row>
    <row r="976" spans="1:50" ht="13.5" customHeight="1" x14ac:dyDescent="0.2">
      <c r="A976" s="2"/>
      <c r="B976" s="1"/>
      <c r="C976" s="1"/>
      <c r="D976" s="5"/>
      <c r="E976" s="8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1"/>
      <c r="W976" s="1"/>
      <c r="X976" s="1"/>
      <c r="Y976" s="1"/>
      <c r="Z976" s="1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</row>
    <row r="977" spans="1:50" ht="13.5" customHeight="1" x14ac:dyDescent="0.2">
      <c r="A977" s="2"/>
      <c r="B977" s="1"/>
      <c r="C977" s="1"/>
      <c r="D977" s="5"/>
      <c r="E977" s="8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1"/>
      <c r="W977" s="1"/>
      <c r="X977" s="1"/>
      <c r="Y977" s="1"/>
      <c r="Z977" s="1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</row>
    <row r="978" spans="1:50" ht="13.5" customHeight="1" x14ac:dyDescent="0.2">
      <c r="A978" s="2"/>
      <c r="B978" s="1"/>
      <c r="C978" s="1"/>
      <c r="D978" s="5"/>
      <c r="E978" s="8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1"/>
      <c r="W978" s="1"/>
      <c r="X978" s="1"/>
      <c r="Y978" s="1"/>
      <c r="Z978" s="1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</row>
    <row r="979" spans="1:50" ht="13.5" customHeight="1" x14ac:dyDescent="0.2">
      <c r="A979" s="2"/>
      <c r="B979" s="1"/>
      <c r="C979" s="1"/>
      <c r="D979" s="5"/>
      <c r="E979" s="8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1"/>
      <c r="W979" s="1"/>
      <c r="X979" s="1"/>
      <c r="Y979" s="1"/>
      <c r="Z979" s="1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</row>
    <row r="980" spans="1:50" ht="13.5" customHeight="1" x14ac:dyDescent="0.2">
      <c r="A980" s="2"/>
      <c r="B980" s="1"/>
      <c r="C980" s="1"/>
      <c r="D980" s="5"/>
      <c r="E980" s="8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1"/>
      <c r="W980" s="1"/>
      <c r="X980" s="1"/>
      <c r="Y980" s="1"/>
      <c r="Z980" s="1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</row>
    <row r="981" spans="1:50" ht="13.5" customHeight="1" x14ac:dyDescent="0.2">
      <c r="A981" s="2"/>
      <c r="B981" s="1"/>
      <c r="C981" s="1"/>
      <c r="D981" s="5"/>
      <c r="E981" s="8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1"/>
      <c r="W981" s="1"/>
      <c r="X981" s="1"/>
      <c r="Y981" s="1"/>
      <c r="Z981" s="1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</row>
    <row r="982" spans="1:50" ht="13.5" customHeight="1" x14ac:dyDescent="0.2">
      <c r="A982" s="2"/>
      <c r="B982" s="1"/>
      <c r="C982" s="1"/>
      <c r="D982" s="5"/>
      <c r="E982" s="8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1"/>
      <c r="W982" s="1"/>
      <c r="X982" s="1"/>
      <c r="Y982" s="1"/>
      <c r="Z982" s="1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</row>
    <row r="983" spans="1:50" ht="13.5" customHeight="1" x14ac:dyDescent="0.2">
      <c r="A983" s="2"/>
      <c r="B983" s="1"/>
      <c r="C983" s="1"/>
      <c r="D983" s="5"/>
      <c r="E983" s="8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1"/>
      <c r="W983" s="1"/>
      <c r="X983" s="1"/>
      <c r="Y983" s="1"/>
      <c r="Z983" s="1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</row>
    <row r="984" spans="1:50" ht="13.5" customHeight="1" x14ac:dyDescent="0.2">
      <c r="A984" s="2"/>
      <c r="B984" s="1"/>
      <c r="C984" s="1"/>
      <c r="D984" s="5"/>
      <c r="E984" s="8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1"/>
      <c r="W984" s="1"/>
      <c r="X984" s="1"/>
      <c r="Y984" s="1"/>
      <c r="Z984" s="1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</row>
    <row r="985" spans="1:50" ht="13.5" customHeight="1" x14ac:dyDescent="0.2">
      <c r="A985" s="2"/>
      <c r="B985" s="1"/>
      <c r="C985" s="1"/>
      <c r="D985" s="5"/>
      <c r="E985" s="8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1"/>
      <c r="W985" s="1"/>
      <c r="X985" s="1"/>
      <c r="Y985" s="1"/>
      <c r="Z985" s="1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</row>
    <row r="986" spans="1:50" ht="13.5" customHeight="1" x14ac:dyDescent="0.2">
      <c r="A986" s="2"/>
      <c r="B986" s="1"/>
      <c r="C986" s="1"/>
      <c r="D986" s="5"/>
      <c r="E986" s="8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1"/>
      <c r="W986" s="1"/>
      <c r="X986" s="1"/>
      <c r="Y986" s="1"/>
      <c r="Z986" s="1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</row>
    <row r="987" spans="1:50" ht="13.5" customHeight="1" x14ac:dyDescent="0.2">
      <c r="A987" s="2"/>
      <c r="B987" s="1"/>
      <c r="C987" s="1"/>
      <c r="D987" s="5"/>
      <c r="E987" s="8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1"/>
      <c r="W987" s="1"/>
      <c r="X987" s="1"/>
      <c r="Y987" s="1"/>
      <c r="Z987" s="1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</row>
    <row r="988" spans="1:50" ht="13.5" customHeight="1" x14ac:dyDescent="0.2">
      <c r="A988" s="2"/>
      <c r="B988" s="1"/>
      <c r="C988" s="1"/>
      <c r="D988" s="5"/>
      <c r="E988" s="8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1"/>
      <c r="W988" s="1"/>
      <c r="X988" s="1"/>
      <c r="Y988" s="1"/>
      <c r="Z988" s="1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</row>
    <row r="989" spans="1:50" ht="13.5" customHeight="1" x14ac:dyDescent="0.2">
      <c r="A989" s="2"/>
      <c r="B989" s="1"/>
      <c r="C989" s="1"/>
      <c r="D989" s="5"/>
      <c r="E989" s="8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1"/>
      <c r="W989" s="1"/>
      <c r="X989" s="1"/>
      <c r="Y989" s="1"/>
      <c r="Z989" s="1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</row>
    <row r="990" spans="1:50" ht="13.5" customHeight="1" x14ac:dyDescent="0.2">
      <c r="A990" s="2"/>
      <c r="B990" s="1"/>
      <c r="C990" s="1"/>
      <c r="D990" s="5"/>
      <c r="E990" s="8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1"/>
      <c r="W990" s="1"/>
      <c r="X990" s="1"/>
      <c r="Y990" s="1"/>
      <c r="Z990" s="1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</row>
    <row r="991" spans="1:50" ht="13.5" customHeight="1" x14ac:dyDescent="0.2">
      <c r="A991" s="2"/>
      <c r="B991" s="1"/>
      <c r="C991" s="1"/>
      <c r="D991" s="5"/>
      <c r="E991" s="8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1"/>
      <c r="W991" s="1"/>
      <c r="X991" s="1"/>
      <c r="Y991" s="1"/>
      <c r="Z991" s="1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</row>
    <row r="992" spans="1:50" ht="13.5" customHeight="1" x14ac:dyDescent="0.2">
      <c r="A992" s="2"/>
      <c r="B992" s="1"/>
      <c r="C992" s="1"/>
      <c r="D992" s="5"/>
      <c r="E992" s="8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1"/>
      <c r="W992" s="1"/>
      <c r="X992" s="1"/>
      <c r="Y992" s="1"/>
      <c r="Z992" s="1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</row>
    <row r="993" spans="1:50" ht="13.5" customHeight="1" x14ac:dyDescent="0.2">
      <c r="A993" s="2"/>
      <c r="B993" s="1"/>
      <c r="C993" s="1"/>
      <c r="D993" s="5"/>
      <c r="E993" s="8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1"/>
      <c r="W993" s="1"/>
      <c r="X993" s="1"/>
      <c r="Y993" s="1"/>
      <c r="Z993" s="1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</row>
    <row r="994" spans="1:50" ht="13.5" customHeight="1" x14ac:dyDescent="0.2">
      <c r="A994" s="2"/>
      <c r="B994" s="1"/>
      <c r="C994" s="1"/>
      <c r="D994" s="5"/>
      <c r="E994" s="8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1"/>
      <c r="W994" s="1"/>
      <c r="X994" s="1"/>
      <c r="Y994" s="1"/>
      <c r="Z994" s="1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</row>
    <row r="995" spans="1:50" ht="13.5" customHeight="1" x14ac:dyDescent="0.2">
      <c r="A995" s="2"/>
      <c r="B995" s="1"/>
      <c r="C995" s="1"/>
      <c r="D995" s="5"/>
      <c r="E995" s="8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1"/>
      <c r="W995" s="1"/>
      <c r="X995" s="1"/>
      <c r="Y995" s="1"/>
      <c r="Z995" s="1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</row>
    <row r="996" spans="1:50" ht="13.5" customHeight="1" x14ac:dyDescent="0.2">
      <c r="A996" s="2"/>
      <c r="B996" s="1"/>
      <c r="C996" s="1"/>
      <c r="D996" s="5"/>
      <c r="E996" s="8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1"/>
      <c r="W996" s="1"/>
      <c r="X996" s="1"/>
      <c r="Y996" s="1"/>
      <c r="Z996" s="1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</row>
    <row r="997" spans="1:50" ht="13.5" customHeight="1" x14ac:dyDescent="0.2">
      <c r="A997" s="2"/>
      <c r="B997" s="1"/>
      <c r="C997" s="1"/>
      <c r="D997" s="5"/>
      <c r="E997" s="8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1"/>
      <c r="W997" s="1"/>
      <c r="X997" s="1"/>
      <c r="Y997" s="1"/>
      <c r="Z997" s="1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</row>
    <row r="998" spans="1:50" ht="13.5" customHeight="1" x14ac:dyDescent="0.2">
      <c r="A998" s="2"/>
      <c r="B998" s="1"/>
      <c r="C998" s="1"/>
      <c r="D998" s="5"/>
      <c r="E998" s="8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1"/>
      <c r="W998" s="1"/>
      <c r="X998" s="1"/>
      <c r="Y998" s="1"/>
      <c r="Z998" s="1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</row>
    <row r="999" spans="1:50" ht="13.5" customHeight="1" x14ac:dyDescent="0.2">
      <c r="A999" s="2"/>
      <c r="B999" s="1"/>
      <c r="C999" s="1"/>
      <c r="D999" s="5"/>
      <c r="E999" s="8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1"/>
      <c r="W999" s="1"/>
      <c r="X999" s="1"/>
      <c r="Y999" s="1"/>
      <c r="Z999" s="1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</row>
    <row r="1000" spans="1:50" ht="13.5" customHeight="1" x14ac:dyDescent="0.2">
      <c r="A1000" s="2"/>
      <c r="B1000" s="1"/>
      <c r="C1000" s="1"/>
      <c r="D1000" s="5"/>
      <c r="E1000" s="8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1"/>
      <c r="W1000" s="1"/>
      <c r="X1000" s="1"/>
      <c r="Y1000" s="1"/>
      <c r="Z1000" s="1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</row>
    <row r="1001" spans="1:50" ht="13.5" customHeight="1" x14ac:dyDescent="0.2">
      <c r="A1001" s="2"/>
      <c r="B1001" s="1"/>
      <c r="C1001" s="1"/>
      <c r="D1001" s="5"/>
      <c r="E1001" s="8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1"/>
      <c r="W1001" s="1"/>
      <c r="X1001" s="1"/>
      <c r="Y1001" s="1"/>
      <c r="Z1001" s="1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</row>
    <row r="1002" spans="1:50" ht="13.5" customHeight="1" x14ac:dyDescent="0.2">
      <c r="A1002" s="2"/>
      <c r="B1002" s="1"/>
      <c r="C1002" s="1"/>
      <c r="D1002" s="5"/>
      <c r="E1002" s="8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1"/>
      <c r="W1002" s="1"/>
      <c r="X1002" s="1"/>
      <c r="Y1002" s="1"/>
      <c r="Z1002" s="1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</row>
    <row r="1003" spans="1:50" ht="13.5" customHeight="1" x14ac:dyDescent="0.2">
      <c r="A1003" s="2"/>
      <c r="B1003" s="1"/>
      <c r="C1003" s="1"/>
      <c r="D1003" s="5"/>
      <c r="E1003" s="8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1"/>
      <c r="W1003" s="1"/>
      <c r="X1003" s="1"/>
      <c r="Y1003" s="1"/>
      <c r="Z1003" s="1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</row>
    <row r="1004" spans="1:50" ht="13.5" customHeight="1" x14ac:dyDescent="0.2">
      <c r="A1004" s="2"/>
      <c r="B1004" s="1"/>
      <c r="C1004" s="1"/>
      <c r="D1004" s="5"/>
      <c r="E1004" s="8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1"/>
      <c r="W1004" s="1"/>
      <c r="X1004" s="1"/>
      <c r="Y1004" s="1"/>
      <c r="Z1004" s="1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</row>
    <row r="1005" spans="1:50" ht="13.5" customHeight="1" x14ac:dyDescent="0.2">
      <c r="A1005" s="2"/>
      <c r="B1005" s="1"/>
      <c r="C1005" s="1"/>
      <c r="D1005" s="5"/>
      <c r="E1005" s="8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1"/>
      <c r="W1005" s="1"/>
      <c r="X1005" s="1"/>
      <c r="Y1005" s="1"/>
      <c r="Z1005" s="1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</row>
    <row r="1006" spans="1:50" ht="13.5" customHeight="1" x14ac:dyDescent="0.2">
      <c r="A1006" s="2"/>
      <c r="B1006" s="1"/>
      <c r="C1006" s="1"/>
      <c r="D1006" s="5"/>
      <c r="E1006" s="8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1"/>
      <c r="W1006" s="1"/>
      <c r="X1006" s="1"/>
      <c r="Y1006" s="1"/>
      <c r="Z1006" s="1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</row>
    <row r="1007" spans="1:50" ht="13.5" customHeight="1" x14ac:dyDescent="0.2">
      <c r="A1007" s="2"/>
      <c r="B1007" s="1"/>
      <c r="C1007" s="1"/>
      <c r="D1007" s="5"/>
      <c r="E1007" s="8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1"/>
      <c r="W1007" s="1"/>
      <c r="X1007" s="1"/>
      <c r="Y1007" s="1"/>
      <c r="Z1007" s="1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</row>
    <row r="1008" spans="1:50" ht="13.5" customHeight="1" x14ac:dyDescent="0.2">
      <c r="A1008" s="2"/>
      <c r="B1008" s="1"/>
      <c r="C1008" s="1"/>
      <c r="D1008" s="5"/>
      <c r="E1008" s="8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1"/>
      <c r="W1008" s="1"/>
      <c r="X1008" s="1"/>
      <c r="Y1008" s="1"/>
      <c r="Z1008" s="1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</row>
    <row r="1009" spans="1:50" ht="13.5" customHeight="1" x14ac:dyDescent="0.2">
      <c r="A1009" s="2"/>
      <c r="B1009" s="1"/>
      <c r="C1009" s="1"/>
      <c r="D1009" s="5"/>
      <c r="E1009" s="8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1"/>
      <c r="W1009" s="1"/>
      <c r="X1009" s="1"/>
      <c r="Y1009" s="1"/>
      <c r="Z1009" s="1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</row>
    <row r="1010" spans="1:50" ht="13.5" customHeight="1" x14ac:dyDescent="0.2">
      <c r="A1010" s="2"/>
      <c r="B1010" s="1"/>
      <c r="C1010" s="1"/>
      <c r="D1010" s="5"/>
      <c r="E1010" s="8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1"/>
      <c r="W1010" s="1"/>
      <c r="X1010" s="1"/>
      <c r="Y1010" s="1"/>
      <c r="Z1010" s="1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</row>
    <row r="1011" spans="1:50" ht="13.5" customHeight="1" x14ac:dyDescent="0.2">
      <c r="A1011" s="2"/>
      <c r="B1011" s="1"/>
      <c r="C1011" s="1"/>
      <c r="D1011" s="5"/>
      <c r="E1011" s="8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1"/>
      <c r="W1011" s="1"/>
      <c r="X1011" s="1"/>
      <c r="Y1011" s="1"/>
      <c r="Z1011" s="1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</row>
    <row r="1012" spans="1:50" ht="13.5" customHeight="1" x14ac:dyDescent="0.2">
      <c r="A1012" s="2"/>
      <c r="B1012" s="1"/>
      <c r="C1012" s="1"/>
      <c r="D1012" s="5"/>
      <c r="E1012" s="8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1"/>
      <c r="W1012" s="1"/>
      <c r="X1012" s="1"/>
      <c r="Y1012" s="1"/>
      <c r="Z1012" s="1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</row>
    <row r="1013" spans="1:50" ht="13.5" customHeight="1" x14ac:dyDescent="0.2">
      <c r="A1013" s="2"/>
      <c r="B1013" s="1"/>
      <c r="C1013" s="1"/>
      <c r="D1013" s="5"/>
      <c r="E1013" s="8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1"/>
      <c r="W1013" s="1"/>
      <c r="X1013" s="1"/>
      <c r="Y1013" s="1"/>
      <c r="Z1013" s="1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</row>
    <row r="1014" spans="1:50" ht="13.5" customHeight="1" x14ac:dyDescent="0.2">
      <c r="A1014" s="2"/>
      <c r="B1014" s="1"/>
      <c r="C1014" s="1"/>
      <c r="D1014" s="5"/>
      <c r="E1014" s="8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1"/>
      <c r="W1014" s="1"/>
      <c r="X1014" s="1"/>
      <c r="Y1014" s="1"/>
      <c r="Z1014" s="1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</row>
    <row r="1015" spans="1:50" ht="13.5" customHeight="1" x14ac:dyDescent="0.2">
      <c r="A1015" s="2"/>
      <c r="B1015" s="1"/>
      <c r="C1015" s="1"/>
      <c r="D1015" s="5"/>
      <c r="E1015" s="8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1"/>
      <c r="W1015" s="1"/>
      <c r="X1015" s="1"/>
      <c r="Y1015" s="1"/>
      <c r="Z1015" s="1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</row>
    <row r="1016" spans="1:50" ht="13.5" customHeight="1" x14ac:dyDescent="0.2">
      <c r="A1016" s="2"/>
      <c r="B1016" s="1"/>
      <c r="C1016" s="1"/>
      <c r="D1016" s="5"/>
      <c r="E1016" s="8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1"/>
      <c r="W1016" s="1"/>
      <c r="X1016" s="1"/>
      <c r="Y1016" s="1"/>
      <c r="Z1016" s="1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</row>
    <row r="1017" spans="1:50" ht="13.5" customHeight="1" x14ac:dyDescent="0.2">
      <c r="A1017" s="2"/>
      <c r="B1017" s="1"/>
      <c r="C1017" s="1"/>
      <c r="D1017" s="5"/>
      <c r="E1017" s="8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1"/>
      <c r="W1017" s="1"/>
      <c r="X1017" s="1"/>
      <c r="Y1017" s="1"/>
      <c r="Z1017" s="1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</row>
    <row r="1018" spans="1:50" ht="13.5" customHeight="1" x14ac:dyDescent="0.2">
      <c r="A1018" s="2"/>
      <c r="B1018" s="1"/>
      <c r="C1018" s="1"/>
      <c r="D1018" s="5"/>
      <c r="E1018" s="8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1"/>
      <c r="W1018" s="1"/>
      <c r="X1018" s="1"/>
      <c r="Y1018" s="1"/>
      <c r="Z1018" s="1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</row>
    <row r="1019" spans="1:50" ht="13.5" customHeight="1" x14ac:dyDescent="0.2">
      <c r="A1019" s="2"/>
      <c r="B1019" s="1"/>
      <c r="C1019" s="1"/>
      <c r="D1019" s="5"/>
      <c r="E1019" s="8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1"/>
      <c r="W1019" s="1"/>
      <c r="X1019" s="1"/>
      <c r="Y1019" s="1"/>
      <c r="Z1019" s="1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</row>
    <row r="1020" spans="1:50" ht="13.5" customHeight="1" x14ac:dyDescent="0.2">
      <c r="A1020" s="2"/>
      <c r="B1020" s="1"/>
      <c r="C1020" s="1"/>
      <c r="D1020" s="5"/>
      <c r="E1020" s="8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1"/>
      <c r="W1020" s="1"/>
      <c r="X1020" s="1"/>
      <c r="Y1020" s="1"/>
      <c r="Z1020" s="1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</row>
    <row r="1021" spans="1:50" ht="13.5" customHeight="1" x14ac:dyDescent="0.2">
      <c r="A1021" s="2"/>
      <c r="B1021" s="1"/>
      <c r="C1021" s="1"/>
      <c r="D1021" s="5"/>
      <c r="E1021" s="8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1"/>
      <c r="W1021" s="1"/>
      <c r="X1021" s="1"/>
      <c r="Y1021" s="1"/>
      <c r="Z1021" s="1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</row>
    <row r="1022" spans="1:50" ht="13.5" customHeight="1" x14ac:dyDescent="0.2">
      <c r="A1022" s="2"/>
      <c r="B1022" s="1"/>
      <c r="C1022" s="1"/>
      <c r="D1022" s="5"/>
      <c r="E1022" s="8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1"/>
      <c r="W1022" s="1"/>
      <c r="X1022" s="1"/>
      <c r="Y1022" s="1"/>
      <c r="Z1022" s="1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</row>
    <row r="1023" spans="1:50" ht="13.5" customHeight="1" x14ac:dyDescent="0.2">
      <c r="A1023" s="2"/>
      <c r="B1023" s="1"/>
      <c r="C1023" s="1"/>
      <c r="D1023" s="5"/>
      <c r="E1023" s="8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1"/>
      <c r="W1023" s="1"/>
      <c r="X1023" s="1"/>
      <c r="Y1023" s="1"/>
      <c r="Z1023" s="1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</row>
    <row r="1024" spans="1:50" ht="13.5" customHeight="1" x14ac:dyDescent="0.2">
      <c r="A1024" s="2"/>
      <c r="B1024" s="1"/>
      <c r="C1024" s="1"/>
      <c r="D1024" s="5"/>
      <c r="E1024" s="8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1"/>
      <c r="W1024" s="1"/>
      <c r="X1024" s="1"/>
      <c r="Y1024" s="1"/>
      <c r="Z1024" s="1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</row>
    <row r="1025" spans="1:50" ht="13.5" customHeight="1" x14ac:dyDescent="0.2">
      <c r="A1025" s="2"/>
      <c r="B1025" s="1"/>
      <c r="C1025" s="1"/>
      <c r="D1025" s="5"/>
      <c r="E1025" s="8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1"/>
      <c r="W1025" s="1"/>
      <c r="X1025" s="1"/>
      <c r="Y1025" s="1"/>
      <c r="Z1025" s="1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</row>
    <row r="1026" spans="1:50" ht="13.5" customHeight="1" x14ac:dyDescent="0.2">
      <c r="A1026" s="2"/>
      <c r="B1026" s="1"/>
      <c r="C1026" s="1"/>
      <c r="D1026" s="5"/>
      <c r="E1026" s="8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1"/>
      <c r="W1026" s="1"/>
      <c r="X1026" s="1"/>
      <c r="Y1026" s="1"/>
      <c r="Z1026" s="1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</row>
    <row r="1027" spans="1:50" ht="13.5" customHeight="1" x14ac:dyDescent="0.2">
      <c r="A1027" s="2"/>
      <c r="B1027" s="1"/>
      <c r="C1027" s="1"/>
      <c r="D1027" s="5"/>
      <c r="E1027" s="8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1"/>
      <c r="W1027" s="1"/>
      <c r="X1027" s="1"/>
      <c r="Y1027" s="1"/>
      <c r="Z1027" s="1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</row>
    <row r="1028" spans="1:50" ht="13.5" customHeight="1" x14ac:dyDescent="0.2">
      <c r="A1028" s="2"/>
      <c r="B1028" s="1"/>
      <c r="C1028" s="1"/>
      <c r="D1028" s="5"/>
      <c r="E1028" s="8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1"/>
      <c r="W1028" s="1"/>
      <c r="X1028" s="1"/>
      <c r="Y1028" s="1"/>
      <c r="Z1028" s="1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</row>
    <row r="1029" spans="1:50" ht="13.5" customHeight="1" x14ac:dyDescent="0.2">
      <c r="A1029" s="2"/>
      <c r="B1029" s="1"/>
      <c r="C1029" s="1"/>
      <c r="D1029" s="5"/>
      <c r="E1029" s="8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1"/>
      <c r="W1029" s="1"/>
      <c r="X1029" s="1"/>
      <c r="Y1029" s="1"/>
      <c r="Z1029" s="1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</row>
    <row r="1030" spans="1:50" ht="13.5" customHeight="1" x14ac:dyDescent="0.2">
      <c r="A1030" s="2"/>
      <c r="B1030" s="1"/>
      <c r="C1030" s="1"/>
      <c r="D1030" s="5"/>
      <c r="E1030" s="8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1"/>
      <c r="W1030" s="1"/>
      <c r="X1030" s="1"/>
      <c r="Y1030" s="1"/>
      <c r="Z1030" s="1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</row>
    <row r="1031" spans="1:50" ht="13.5" customHeight="1" x14ac:dyDescent="0.2">
      <c r="A1031" s="2"/>
      <c r="B1031" s="1"/>
      <c r="C1031" s="1"/>
      <c r="D1031" s="5"/>
      <c r="E1031" s="8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1"/>
      <c r="W1031" s="1"/>
      <c r="X1031" s="1"/>
      <c r="Y1031" s="1"/>
      <c r="Z1031" s="1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</row>
    <row r="1032" spans="1:50" ht="13.5" customHeight="1" x14ac:dyDescent="0.2">
      <c r="A1032" s="2"/>
      <c r="B1032" s="1"/>
      <c r="C1032" s="1"/>
      <c r="D1032" s="5"/>
      <c r="E1032" s="8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1"/>
      <c r="W1032" s="1"/>
      <c r="X1032" s="1"/>
      <c r="Y1032" s="1"/>
      <c r="Z1032" s="1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</row>
    <row r="1033" spans="1:50" ht="13.5" customHeight="1" x14ac:dyDescent="0.2">
      <c r="A1033" s="2"/>
      <c r="B1033" s="1"/>
      <c r="C1033" s="1"/>
      <c r="D1033" s="5"/>
      <c r="E1033" s="8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1"/>
      <c r="W1033" s="1"/>
      <c r="X1033" s="1"/>
      <c r="Y1033" s="1"/>
      <c r="Z1033" s="1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</row>
    <row r="1034" spans="1:50" ht="13.5" customHeight="1" x14ac:dyDescent="0.2">
      <c r="A1034" s="2"/>
      <c r="B1034" s="1"/>
      <c r="C1034" s="1"/>
      <c r="D1034" s="5"/>
      <c r="E1034" s="8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1"/>
      <c r="W1034" s="1"/>
      <c r="X1034" s="1"/>
      <c r="Y1034" s="1"/>
      <c r="Z1034" s="1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</row>
    <row r="1035" spans="1:50" ht="13.5" customHeight="1" x14ac:dyDescent="0.2">
      <c r="A1035" s="2"/>
      <c r="B1035" s="1"/>
      <c r="C1035" s="1"/>
      <c r="D1035" s="5"/>
      <c r="E1035" s="8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1"/>
      <c r="W1035" s="1"/>
      <c r="X1035" s="1"/>
      <c r="Y1035" s="1"/>
      <c r="Z1035" s="1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</row>
    <row r="1036" spans="1:50" ht="13.5" customHeight="1" x14ac:dyDescent="0.2">
      <c r="A1036" s="2"/>
      <c r="B1036" s="1"/>
      <c r="C1036" s="1"/>
      <c r="D1036" s="5"/>
      <c r="E1036" s="8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1"/>
      <c r="W1036" s="1"/>
      <c r="X1036" s="1"/>
      <c r="Y1036" s="1"/>
      <c r="Z1036" s="1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</row>
    <row r="1037" spans="1:50" ht="13.5" customHeight="1" x14ac:dyDescent="0.2">
      <c r="A1037" s="2"/>
      <c r="B1037" s="1"/>
      <c r="C1037" s="1"/>
      <c r="D1037" s="5"/>
      <c r="E1037" s="8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1"/>
      <c r="W1037" s="1"/>
      <c r="X1037" s="1"/>
      <c r="Y1037" s="1"/>
      <c r="Z1037" s="1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</row>
    <row r="1038" spans="1:50" ht="13.5" customHeight="1" x14ac:dyDescent="0.2">
      <c r="A1038" s="2"/>
      <c r="B1038" s="1"/>
      <c r="C1038" s="1"/>
      <c r="D1038" s="5"/>
      <c r="E1038" s="8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1"/>
      <c r="W1038" s="1"/>
      <c r="X1038" s="1"/>
      <c r="Y1038" s="1"/>
      <c r="Z1038" s="1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</row>
    <row r="1039" spans="1:50" ht="13.5" customHeight="1" x14ac:dyDescent="0.2">
      <c r="A1039" s="2"/>
      <c r="B1039" s="1"/>
      <c r="C1039" s="1"/>
      <c r="D1039" s="5"/>
      <c r="E1039" s="8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1"/>
      <c r="W1039" s="1"/>
      <c r="X1039" s="1"/>
      <c r="Y1039" s="1"/>
      <c r="Z1039" s="1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</row>
    <row r="1040" spans="1:50" ht="13.5" customHeight="1" x14ac:dyDescent="0.2">
      <c r="A1040" s="2"/>
      <c r="B1040" s="1"/>
      <c r="C1040" s="1"/>
      <c r="D1040" s="5"/>
      <c r="E1040" s="8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1"/>
      <c r="W1040" s="1"/>
      <c r="X1040" s="1"/>
      <c r="Y1040" s="1"/>
      <c r="Z1040" s="1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</row>
    <row r="1041" spans="1:50" ht="13.5" customHeight="1" x14ac:dyDescent="0.2">
      <c r="A1041" s="2"/>
      <c r="B1041" s="1"/>
      <c r="C1041" s="1"/>
      <c r="D1041" s="5"/>
      <c r="E1041" s="8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1"/>
      <c r="W1041" s="1"/>
      <c r="X1041" s="1"/>
      <c r="Y1041" s="1"/>
      <c r="Z1041" s="1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</row>
    <row r="1042" spans="1:50" ht="13.5" customHeight="1" x14ac:dyDescent="0.2">
      <c r="A1042" s="2"/>
      <c r="B1042" s="1"/>
      <c r="C1042" s="1"/>
      <c r="D1042" s="5"/>
      <c r="E1042" s="8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1"/>
      <c r="W1042" s="1"/>
      <c r="X1042" s="1"/>
      <c r="Y1042" s="1"/>
      <c r="Z1042" s="1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</row>
    <row r="1043" spans="1:50" ht="13.5" customHeight="1" x14ac:dyDescent="0.2">
      <c r="A1043" s="2"/>
      <c r="B1043" s="1"/>
      <c r="C1043" s="1"/>
      <c r="D1043" s="5"/>
      <c r="E1043" s="8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1"/>
      <c r="W1043" s="1"/>
      <c r="X1043" s="1"/>
      <c r="Y1043" s="1"/>
      <c r="Z1043" s="1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</row>
    <row r="1044" spans="1:50" ht="13.5" customHeight="1" x14ac:dyDescent="0.2">
      <c r="A1044" s="2"/>
      <c r="B1044" s="1"/>
      <c r="C1044" s="1"/>
      <c r="D1044" s="5"/>
      <c r="E1044" s="8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1"/>
      <c r="W1044" s="1"/>
      <c r="X1044" s="1"/>
      <c r="Y1044" s="1"/>
      <c r="Z1044" s="1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</row>
    <row r="1045" spans="1:50" ht="13.5" customHeight="1" x14ac:dyDescent="0.2">
      <c r="A1045" s="2"/>
      <c r="B1045" s="1"/>
      <c r="C1045" s="1"/>
      <c r="D1045" s="5"/>
      <c r="E1045" s="8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1"/>
      <c r="W1045" s="1"/>
      <c r="X1045" s="1"/>
      <c r="Y1045" s="1"/>
      <c r="Z1045" s="1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</row>
    <row r="1046" spans="1:50" ht="13.5" customHeight="1" x14ac:dyDescent="0.2">
      <c r="A1046" s="2"/>
      <c r="B1046" s="1"/>
      <c r="C1046" s="1"/>
      <c r="D1046" s="5"/>
      <c r="E1046" s="8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1"/>
      <c r="W1046" s="1"/>
      <c r="X1046" s="1"/>
      <c r="Y1046" s="1"/>
      <c r="Z1046" s="1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</row>
    <row r="1047" spans="1:50" ht="13.5" customHeight="1" x14ac:dyDescent="0.2">
      <c r="A1047" s="2"/>
      <c r="B1047" s="1"/>
      <c r="C1047" s="1"/>
      <c r="D1047" s="5"/>
      <c r="E1047" s="8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1"/>
      <c r="W1047" s="1"/>
      <c r="X1047" s="1"/>
      <c r="Y1047" s="1"/>
      <c r="Z1047" s="1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</row>
    <row r="1048" spans="1:50" ht="13.5" customHeight="1" x14ac:dyDescent="0.2">
      <c r="A1048" s="2"/>
      <c r="B1048" s="1"/>
      <c r="C1048" s="1"/>
      <c r="D1048" s="5"/>
      <c r="E1048" s="8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1"/>
      <c r="W1048" s="1"/>
      <c r="X1048" s="1"/>
      <c r="Y1048" s="1"/>
      <c r="Z1048" s="1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</row>
    <row r="1049" spans="1:50" ht="13.5" customHeight="1" x14ac:dyDescent="0.2">
      <c r="A1049" s="2"/>
      <c r="B1049" s="1"/>
      <c r="C1049" s="1"/>
      <c r="D1049" s="5"/>
      <c r="E1049" s="8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1"/>
      <c r="W1049" s="1"/>
      <c r="X1049" s="1"/>
      <c r="Y1049" s="1"/>
      <c r="Z1049" s="1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</row>
    <row r="1050" spans="1:50" ht="13.5" customHeight="1" x14ac:dyDescent="0.2">
      <c r="A1050" s="2"/>
      <c r="B1050" s="1"/>
      <c r="C1050" s="1"/>
      <c r="D1050" s="5"/>
      <c r="E1050" s="8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1"/>
      <c r="W1050" s="1"/>
      <c r="X1050" s="1"/>
      <c r="Y1050" s="1"/>
      <c r="Z1050" s="1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</row>
    <row r="1051" spans="1:50" ht="13.5" customHeight="1" x14ac:dyDescent="0.2">
      <c r="A1051" s="2"/>
      <c r="B1051" s="1"/>
      <c r="C1051" s="1"/>
      <c r="D1051" s="5"/>
      <c r="E1051" s="8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1"/>
      <c r="W1051" s="1"/>
      <c r="X1051" s="1"/>
      <c r="Y1051" s="1"/>
      <c r="Z1051" s="1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</row>
    <row r="1052" spans="1:50" ht="13.5" customHeight="1" x14ac:dyDescent="0.2">
      <c r="A1052" s="2"/>
      <c r="B1052" s="1"/>
      <c r="C1052" s="1"/>
      <c r="D1052" s="5"/>
      <c r="E1052" s="8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1"/>
      <c r="W1052" s="1"/>
      <c r="X1052" s="1"/>
      <c r="Y1052" s="1"/>
      <c r="Z1052" s="1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</row>
    <row r="1053" spans="1:50" ht="13.5" customHeight="1" x14ac:dyDescent="0.2">
      <c r="A1053" s="2"/>
      <c r="B1053" s="1"/>
      <c r="C1053" s="1"/>
      <c r="D1053" s="5"/>
      <c r="E1053" s="8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1"/>
      <c r="W1053" s="1"/>
      <c r="X1053" s="1"/>
      <c r="Y1053" s="1"/>
      <c r="Z1053" s="1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</row>
    <row r="1054" spans="1:50" ht="13.5" customHeight="1" x14ac:dyDescent="0.2">
      <c r="A1054" s="2"/>
      <c r="B1054" s="1"/>
      <c r="C1054" s="1"/>
      <c r="D1054" s="5"/>
      <c r="E1054" s="8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1"/>
      <c r="W1054" s="1"/>
      <c r="X1054" s="1"/>
      <c r="Y1054" s="1"/>
      <c r="Z1054" s="1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</row>
    <row r="1055" spans="1:50" ht="13.5" customHeight="1" x14ac:dyDescent="0.2">
      <c r="A1055" s="2"/>
      <c r="B1055" s="1"/>
      <c r="C1055" s="1"/>
      <c r="D1055" s="5"/>
      <c r="E1055" s="8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1"/>
      <c r="W1055" s="1"/>
      <c r="X1055" s="1"/>
      <c r="Y1055" s="1"/>
      <c r="Z1055" s="1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</row>
    <row r="1056" spans="1:50" ht="13.5" customHeight="1" x14ac:dyDescent="0.2">
      <c r="A1056" s="2"/>
      <c r="B1056" s="1"/>
      <c r="C1056" s="1"/>
      <c r="D1056" s="5"/>
      <c r="E1056" s="8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1"/>
      <c r="W1056" s="1"/>
      <c r="X1056" s="1"/>
      <c r="Y1056" s="1"/>
      <c r="Z1056" s="1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</row>
    <row r="1057" spans="1:50" ht="13.5" customHeight="1" x14ac:dyDescent="0.2">
      <c r="A1057" s="2"/>
      <c r="B1057" s="1"/>
      <c r="C1057" s="1"/>
      <c r="D1057" s="5"/>
      <c r="E1057" s="8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1"/>
      <c r="W1057" s="1"/>
      <c r="X1057" s="1"/>
      <c r="Y1057" s="1"/>
      <c r="Z1057" s="1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</row>
    <row r="1058" spans="1:50" ht="13.5" customHeight="1" x14ac:dyDescent="0.2">
      <c r="A1058" s="2"/>
      <c r="B1058" s="1"/>
      <c r="C1058" s="1"/>
      <c r="D1058" s="5"/>
      <c r="E1058" s="8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1"/>
      <c r="W1058" s="1"/>
      <c r="X1058" s="1"/>
      <c r="Y1058" s="1"/>
      <c r="Z1058" s="1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</row>
    <row r="1059" spans="1:50" ht="13.5" customHeight="1" x14ac:dyDescent="0.2">
      <c r="A1059" s="2"/>
      <c r="B1059" s="1"/>
      <c r="C1059" s="1"/>
      <c r="D1059" s="5"/>
      <c r="E1059" s="8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1"/>
      <c r="W1059" s="1"/>
      <c r="X1059" s="1"/>
      <c r="Y1059" s="1"/>
      <c r="Z1059" s="1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</row>
    <row r="1060" spans="1:50" ht="13.5" customHeight="1" x14ac:dyDescent="0.2">
      <c r="A1060" s="2"/>
      <c r="B1060" s="1"/>
      <c r="C1060" s="1"/>
      <c r="D1060" s="5"/>
      <c r="E1060" s="8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1"/>
      <c r="W1060" s="1"/>
      <c r="X1060" s="1"/>
      <c r="Y1060" s="1"/>
      <c r="Z1060" s="1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</row>
    <row r="1061" spans="1:50" ht="13.5" customHeight="1" x14ac:dyDescent="0.2">
      <c r="A1061" s="2"/>
      <c r="B1061" s="1"/>
      <c r="C1061" s="1"/>
      <c r="D1061" s="5"/>
      <c r="E1061" s="8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1"/>
      <c r="W1061" s="1"/>
      <c r="X1061" s="1"/>
      <c r="Y1061" s="1"/>
      <c r="Z1061" s="1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</row>
    <row r="1062" spans="1:50" ht="13.5" customHeight="1" x14ac:dyDescent="0.2">
      <c r="A1062" s="2"/>
      <c r="B1062" s="1"/>
      <c r="C1062" s="1"/>
      <c r="D1062" s="5"/>
      <c r="E1062" s="8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1"/>
      <c r="W1062" s="1"/>
      <c r="X1062" s="1"/>
      <c r="Y1062" s="1"/>
      <c r="Z1062" s="1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</row>
    <row r="1063" spans="1:50" ht="13.5" customHeight="1" x14ac:dyDescent="0.2">
      <c r="A1063" s="2"/>
      <c r="B1063" s="1"/>
      <c r="C1063" s="1"/>
      <c r="D1063" s="5"/>
      <c r="E1063" s="8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1"/>
      <c r="W1063" s="1"/>
      <c r="X1063" s="1"/>
      <c r="Y1063" s="1"/>
      <c r="Z1063" s="1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</row>
    <row r="1064" spans="1:50" ht="13.5" customHeight="1" x14ac:dyDescent="0.2">
      <c r="A1064" s="2"/>
      <c r="B1064" s="1"/>
      <c r="C1064" s="1"/>
      <c r="D1064" s="5"/>
      <c r="E1064" s="8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1"/>
      <c r="W1064" s="1"/>
      <c r="X1064" s="1"/>
      <c r="Y1064" s="1"/>
      <c r="Z1064" s="1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</row>
    <row r="1065" spans="1:50" ht="13.5" customHeight="1" x14ac:dyDescent="0.2">
      <c r="A1065" s="2"/>
      <c r="B1065" s="1"/>
      <c r="C1065" s="1"/>
      <c r="D1065" s="5"/>
      <c r="E1065" s="8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1"/>
      <c r="W1065" s="1"/>
      <c r="X1065" s="1"/>
      <c r="Y1065" s="1"/>
      <c r="Z1065" s="1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</row>
    <row r="1066" spans="1:50" ht="13.5" customHeight="1" x14ac:dyDescent="0.2">
      <c r="A1066" s="2"/>
      <c r="B1066" s="1"/>
      <c r="C1066" s="1"/>
      <c r="D1066" s="5"/>
      <c r="E1066" s="8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1"/>
      <c r="W1066" s="1"/>
      <c r="X1066" s="1"/>
      <c r="Y1066" s="1"/>
      <c r="Z1066" s="1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</row>
    <row r="1067" spans="1:50" ht="13.5" customHeight="1" x14ac:dyDescent="0.2">
      <c r="A1067" s="2"/>
      <c r="B1067" s="1"/>
      <c r="C1067" s="1"/>
      <c r="D1067" s="5"/>
      <c r="E1067" s="8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1"/>
      <c r="W1067" s="1"/>
      <c r="X1067" s="1"/>
      <c r="Y1067" s="1"/>
      <c r="Z1067" s="1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</row>
    <row r="1068" spans="1:50" ht="13.5" customHeight="1" x14ac:dyDescent="0.2">
      <c r="A1068" s="2"/>
      <c r="B1068" s="1"/>
      <c r="C1068" s="1"/>
      <c r="D1068" s="5"/>
      <c r="E1068" s="8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1"/>
      <c r="W1068" s="1"/>
      <c r="X1068" s="1"/>
      <c r="Y1068" s="1"/>
      <c r="Z1068" s="1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</row>
    <row r="1069" spans="1:50" ht="13.5" customHeight="1" x14ac:dyDescent="0.2">
      <c r="A1069" s="2"/>
      <c r="B1069" s="1"/>
      <c r="C1069" s="1"/>
      <c r="D1069" s="5"/>
      <c r="E1069" s="8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1"/>
      <c r="W1069" s="1"/>
      <c r="X1069" s="1"/>
      <c r="Y1069" s="1"/>
      <c r="Z1069" s="1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</row>
    <row r="1070" spans="1:50" ht="13.5" customHeight="1" x14ac:dyDescent="0.2">
      <c r="A1070" s="2"/>
      <c r="B1070" s="1"/>
      <c r="C1070" s="1"/>
      <c r="D1070" s="5"/>
      <c r="E1070" s="8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1"/>
      <c r="W1070" s="1"/>
      <c r="X1070" s="1"/>
      <c r="Y1070" s="1"/>
      <c r="Z1070" s="1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</row>
    <row r="1071" spans="1:50" ht="13.5" customHeight="1" x14ac:dyDescent="0.2">
      <c r="A1071" s="2"/>
      <c r="B1071" s="1"/>
      <c r="C1071" s="1"/>
      <c r="D1071" s="5"/>
      <c r="E1071" s="8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1"/>
      <c r="W1071" s="1"/>
      <c r="X1071" s="1"/>
      <c r="Y1071" s="1"/>
      <c r="Z1071" s="1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</row>
    <row r="1072" spans="1:50" ht="13.5" customHeight="1" x14ac:dyDescent="0.2">
      <c r="A1072" s="2"/>
      <c r="B1072" s="1"/>
      <c r="C1072" s="1"/>
      <c r="D1072" s="5"/>
      <c r="E1072" s="8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1"/>
      <c r="W1072" s="1"/>
      <c r="X1072" s="1"/>
      <c r="Y1072" s="1"/>
      <c r="Z1072" s="1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</row>
    <row r="1073" spans="1:50" ht="13.5" customHeight="1" x14ac:dyDescent="0.2">
      <c r="A1073" s="2"/>
      <c r="B1073" s="1"/>
      <c r="C1073" s="1"/>
      <c r="D1073" s="5"/>
      <c r="E1073" s="8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1"/>
      <c r="W1073" s="1"/>
      <c r="X1073" s="1"/>
      <c r="Y1073" s="1"/>
      <c r="Z1073" s="1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</row>
    <row r="1074" spans="1:50" ht="13.5" customHeight="1" x14ac:dyDescent="0.2">
      <c r="A1074" s="2"/>
      <c r="B1074" s="1"/>
      <c r="C1074" s="1"/>
      <c r="D1074" s="5"/>
      <c r="E1074" s="8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1"/>
      <c r="W1074" s="1"/>
      <c r="X1074" s="1"/>
      <c r="Y1074" s="1"/>
      <c r="Z1074" s="1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</row>
    <row r="1075" spans="1:50" ht="13.5" customHeight="1" x14ac:dyDescent="0.2">
      <c r="A1075" s="2"/>
      <c r="B1075" s="1"/>
      <c r="C1075" s="1"/>
      <c r="D1075" s="5"/>
      <c r="E1075" s="8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1"/>
      <c r="W1075" s="1"/>
      <c r="X1075" s="1"/>
      <c r="Y1075" s="1"/>
      <c r="Z1075" s="1"/>
    </row>
    <row r="1076" spans="1:50" ht="13.5" customHeight="1" x14ac:dyDescent="0.2">
      <c r="A1076" s="2"/>
      <c r="B1076" s="1"/>
      <c r="C1076" s="1"/>
      <c r="D1076" s="5"/>
      <c r="E1076" s="8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1"/>
      <c r="W1076" s="1"/>
      <c r="X1076" s="1"/>
      <c r="Y1076" s="1"/>
      <c r="Z1076" s="1"/>
    </row>
    <row r="1077" spans="1:50" ht="13.5" customHeight="1" x14ac:dyDescent="0.2">
      <c r="A1077" s="2"/>
      <c r="B1077" s="1"/>
      <c r="C1077" s="1"/>
      <c r="D1077" s="5"/>
      <c r="E1077" s="8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1"/>
      <c r="W1077" s="1"/>
      <c r="X1077" s="1"/>
      <c r="Y1077" s="1"/>
      <c r="Z1077" s="1"/>
    </row>
    <row r="1078" spans="1:50" ht="13.5" customHeight="1" x14ac:dyDescent="0.2">
      <c r="A1078" s="2"/>
      <c r="B1078" s="1"/>
      <c r="C1078" s="1"/>
      <c r="D1078" s="5"/>
      <c r="E1078" s="8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1"/>
      <c r="W1078" s="1"/>
      <c r="X1078" s="1"/>
      <c r="Y1078" s="1"/>
      <c r="Z1078" s="1"/>
    </row>
    <row r="1079" spans="1:50" ht="13.5" customHeight="1" x14ac:dyDescent="0.2">
      <c r="A1079" s="2"/>
      <c r="B1079" s="1"/>
      <c r="C1079" s="1"/>
      <c r="D1079" s="5"/>
      <c r="E1079" s="8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1"/>
      <c r="W1079" s="1"/>
      <c r="X1079" s="1"/>
      <c r="Y1079" s="1"/>
      <c r="Z1079" s="1"/>
    </row>
    <row r="1080" spans="1:50" ht="13.5" customHeight="1" x14ac:dyDescent="0.2">
      <c r="A1080" s="2"/>
      <c r="B1080" s="1"/>
      <c r="C1080" s="1"/>
      <c r="D1080" s="5"/>
      <c r="E1080" s="8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1"/>
      <c r="W1080" s="1"/>
      <c r="X1080" s="1"/>
      <c r="Y1080" s="1"/>
      <c r="Z1080" s="1"/>
    </row>
    <row r="1081" spans="1:50" ht="13.5" customHeight="1" x14ac:dyDescent="0.2">
      <c r="A1081" s="2"/>
      <c r="B1081" s="1"/>
      <c r="C1081" s="1"/>
      <c r="D1081" s="5"/>
      <c r="E1081" s="8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1"/>
      <c r="W1081" s="1"/>
      <c r="X1081" s="1"/>
      <c r="Y1081" s="1"/>
      <c r="Z1081" s="1"/>
    </row>
    <row r="1082" spans="1:50" ht="13.5" customHeight="1" x14ac:dyDescent="0.2">
      <c r="A1082" s="2"/>
      <c r="B1082" s="1"/>
      <c r="C1082" s="1"/>
      <c r="D1082" s="5"/>
      <c r="E1082" s="8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1"/>
      <c r="W1082" s="1"/>
      <c r="X1082" s="1"/>
      <c r="Y1082" s="1"/>
      <c r="Z1082" s="1"/>
    </row>
  </sheetData>
  <mergeCells count="104">
    <mergeCell ref="B2:B4"/>
    <mergeCell ref="C2:C4"/>
    <mergeCell ref="D2:D4"/>
    <mergeCell ref="E2:E4"/>
    <mergeCell ref="B5:B35"/>
    <mergeCell ref="D5:D12"/>
    <mergeCell ref="E5:E12"/>
    <mergeCell ref="D13:D20"/>
    <mergeCell ref="E13:E20"/>
    <mergeCell ref="D21:D28"/>
    <mergeCell ref="E21:E28"/>
    <mergeCell ref="D29:D35"/>
    <mergeCell ref="E29:E35"/>
    <mergeCell ref="B36:E37"/>
    <mergeCell ref="B38:B68"/>
    <mergeCell ref="D38:D45"/>
    <mergeCell ref="E38:E45"/>
    <mergeCell ref="D46:D53"/>
    <mergeCell ref="E46:E53"/>
    <mergeCell ref="B69:E70"/>
    <mergeCell ref="D54:D60"/>
    <mergeCell ref="D61:D68"/>
    <mergeCell ref="E54:E60"/>
    <mergeCell ref="E61:E68"/>
    <mergeCell ref="B71:B102"/>
    <mergeCell ref="D71:D78"/>
    <mergeCell ref="E71:E78"/>
    <mergeCell ref="D79:D86"/>
    <mergeCell ref="E79:E86"/>
    <mergeCell ref="D87:D94"/>
    <mergeCell ref="E87:E94"/>
    <mergeCell ref="D95:D102"/>
    <mergeCell ref="E95:E102"/>
    <mergeCell ref="B103:E104"/>
    <mergeCell ref="D105:D112"/>
    <mergeCell ref="E105:E112"/>
    <mergeCell ref="D113:D120"/>
    <mergeCell ref="E113:E120"/>
    <mergeCell ref="D121:D128"/>
    <mergeCell ref="E121:E128"/>
    <mergeCell ref="B137:E138"/>
    <mergeCell ref="D129:D136"/>
    <mergeCell ref="E129:E136"/>
    <mergeCell ref="B105:B136"/>
    <mergeCell ref="B139:B170"/>
    <mergeCell ref="D139:D146"/>
    <mergeCell ref="E139:E146"/>
    <mergeCell ref="D147:D154"/>
    <mergeCell ref="E147:E154"/>
    <mergeCell ref="D155:D162"/>
    <mergeCell ref="E155:E162"/>
    <mergeCell ref="D163:D170"/>
    <mergeCell ref="E163:E170"/>
    <mergeCell ref="B171:E172"/>
    <mergeCell ref="B173:B204"/>
    <mergeCell ref="D173:D180"/>
    <mergeCell ref="E173:E180"/>
    <mergeCell ref="D181:D188"/>
    <mergeCell ref="E181:E188"/>
    <mergeCell ref="D189:D196"/>
    <mergeCell ref="E189:E196"/>
    <mergeCell ref="D197:D204"/>
    <mergeCell ref="E197:E204"/>
    <mergeCell ref="B205:E206"/>
    <mergeCell ref="B207:B238"/>
    <mergeCell ref="D207:D214"/>
    <mergeCell ref="E207:E214"/>
    <mergeCell ref="D215:D222"/>
    <mergeCell ref="E215:E222"/>
    <mergeCell ref="D223:D230"/>
    <mergeCell ref="E223:E230"/>
    <mergeCell ref="D231:D238"/>
    <mergeCell ref="E231:E238"/>
    <mergeCell ref="B239:E240"/>
    <mergeCell ref="B241:B272"/>
    <mergeCell ref="D241:D248"/>
    <mergeCell ref="E241:E248"/>
    <mergeCell ref="D249:D256"/>
    <mergeCell ref="E249:E256"/>
    <mergeCell ref="D257:D264"/>
    <mergeCell ref="E257:E264"/>
    <mergeCell ref="D265:D272"/>
    <mergeCell ref="E265:E272"/>
    <mergeCell ref="B273:E274"/>
    <mergeCell ref="B275:B306"/>
    <mergeCell ref="D275:D282"/>
    <mergeCell ref="E275:E282"/>
    <mergeCell ref="D283:D290"/>
    <mergeCell ref="E283:E290"/>
    <mergeCell ref="D291:D298"/>
    <mergeCell ref="E325:E332"/>
    <mergeCell ref="B341:E344"/>
    <mergeCell ref="E291:E298"/>
    <mergeCell ref="D299:D306"/>
    <mergeCell ref="E299:E306"/>
    <mergeCell ref="B307:E308"/>
    <mergeCell ref="D309:D316"/>
    <mergeCell ref="E309:E316"/>
    <mergeCell ref="D317:D324"/>
    <mergeCell ref="E317:E324"/>
    <mergeCell ref="D325:D332"/>
    <mergeCell ref="D333:D340"/>
    <mergeCell ref="E333:E340"/>
    <mergeCell ref="B309:B340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A1082"/>
  <sheetViews>
    <sheetView workbookViewId="0">
      <selection activeCell="E5" sqref="E5:E12"/>
    </sheetView>
  </sheetViews>
  <sheetFormatPr defaultColWidth="14.375" defaultRowHeight="15" customHeight="1" x14ac:dyDescent="0.2"/>
  <cols>
    <col min="1" max="1" width="2" style="3" customWidth="1"/>
    <col min="2" max="2" width="12.375" customWidth="1"/>
    <col min="3" max="3" width="75.375" customWidth="1"/>
    <col min="4" max="4" width="34.125" style="6" customWidth="1"/>
    <col min="5" max="5" width="13.375" style="9" customWidth="1"/>
    <col min="6" max="6" width="9.125" style="3" customWidth="1"/>
    <col min="7" max="21" width="8.625" style="3" customWidth="1"/>
    <col min="22" max="26" width="8.625" customWidth="1"/>
  </cols>
  <sheetData>
    <row r="1" spans="1:53" s="3" customFormat="1" ht="13.5" customHeight="1" thickBot="1" x14ac:dyDescent="0.25">
      <c r="A1" s="2"/>
      <c r="B1" s="2"/>
      <c r="C1" s="2"/>
      <c r="D1" s="4"/>
      <c r="E1" s="7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53" ht="13.5" customHeight="1" x14ac:dyDescent="0.2">
      <c r="A2" s="2"/>
      <c r="B2" s="180" t="s">
        <v>17</v>
      </c>
      <c r="C2" s="180" t="s">
        <v>1</v>
      </c>
      <c r="D2" s="180" t="s">
        <v>45</v>
      </c>
      <c r="E2" s="180" t="s">
        <v>46</v>
      </c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</row>
    <row r="3" spans="1:53" ht="13.5" customHeight="1" x14ac:dyDescent="0.2">
      <c r="A3" s="2"/>
      <c r="B3" s="235"/>
      <c r="C3" s="235"/>
      <c r="D3" s="235"/>
      <c r="E3" s="235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</row>
    <row r="4" spans="1:53" ht="13.5" customHeight="1" thickBot="1" x14ac:dyDescent="0.25">
      <c r="A4" s="2"/>
      <c r="B4" s="236"/>
      <c r="C4" s="235"/>
      <c r="D4" s="236"/>
      <c r="E4" s="236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</row>
    <row r="5" spans="1:53" ht="33" customHeight="1" x14ac:dyDescent="0.2">
      <c r="A5" s="2"/>
      <c r="B5" s="271" t="str">
        <f>'Participant 1'!B5:B35</f>
        <v>1. Technology/ practice</v>
      </c>
      <c r="C5" s="67" t="str">
        <f>'Participant 1'!C5</f>
        <v>1.1 Is your innovation relevant to your target group?</v>
      </c>
      <c r="D5" s="238"/>
      <c r="E5" s="217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</row>
    <row r="6" spans="1:53" ht="13.5" customHeight="1" x14ac:dyDescent="0.2">
      <c r="A6" s="2"/>
      <c r="B6" s="272"/>
      <c r="C6" s="68">
        <f>'Participant 1'!C6</f>
        <v>0</v>
      </c>
      <c r="D6" s="239"/>
      <c r="E6" s="223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</row>
    <row r="7" spans="1:53" ht="13.5" customHeight="1" x14ac:dyDescent="0.2">
      <c r="A7" s="2"/>
      <c r="B7" s="272"/>
      <c r="C7" s="69" t="str">
        <f>'Participant 1'!C7</f>
        <v>Considerations</v>
      </c>
      <c r="D7" s="239"/>
      <c r="E7" s="223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</row>
    <row r="8" spans="1:53" ht="13.5" customHeight="1" x14ac:dyDescent="0.2">
      <c r="A8" s="2"/>
      <c r="B8" s="272"/>
      <c r="C8" s="69" t="str">
        <f>'Participant 1'!C8</f>
        <v xml:space="preserve">- The target group is well-defined. You know who is, and who is not targeted </v>
      </c>
      <c r="D8" s="239"/>
      <c r="E8" s="223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</row>
    <row r="9" spans="1:53" ht="13.5" customHeight="1" x14ac:dyDescent="0.2">
      <c r="A9" s="2"/>
      <c r="B9" s="272"/>
      <c r="C9" s="69" t="str">
        <f>'Participant 1'!C9</f>
        <v>- The problem of the target group is well-defined, important and still up to date</v>
      </c>
      <c r="D9" s="239"/>
      <c r="E9" s="223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</row>
    <row r="10" spans="1:53" ht="13.5" customHeight="1" x14ac:dyDescent="0.2">
      <c r="A10" s="2"/>
      <c r="B10" s="272"/>
      <c r="C10" s="69" t="str">
        <f>'Participant 1'!C10</f>
        <v>- The innovation directly addresses the problem</v>
      </c>
      <c r="D10" s="239"/>
      <c r="E10" s="223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</row>
    <row r="11" spans="1:53" ht="13.5" customHeight="1" x14ac:dyDescent="0.2">
      <c r="A11" s="2"/>
      <c r="B11" s="272"/>
      <c r="C11" s="69">
        <f>'Participant 1'!C11</f>
        <v>0</v>
      </c>
      <c r="D11" s="239"/>
      <c r="E11" s="223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</row>
    <row r="12" spans="1:53" ht="13.5" customHeight="1" thickBot="1" x14ac:dyDescent="0.25">
      <c r="A12" s="2"/>
      <c r="B12" s="272"/>
      <c r="C12" s="69">
        <f>'Participant 1'!C12</f>
        <v>0</v>
      </c>
      <c r="D12" s="240"/>
      <c r="E12" s="224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</row>
    <row r="13" spans="1:53" s="1" customFormat="1" ht="20.100000000000001" customHeight="1" x14ac:dyDescent="0.2">
      <c r="A13" s="2"/>
      <c r="B13" s="272"/>
      <c r="C13" s="67" t="str">
        <f>'Participant 1'!C13</f>
        <v>1.2 Does the innovation have a comparative advantage over existing alternatives?</v>
      </c>
      <c r="D13" s="238"/>
      <c r="E13" s="217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</row>
    <row r="14" spans="1:53" s="1" customFormat="1" ht="13.5" customHeight="1" x14ac:dyDescent="0.2">
      <c r="A14" s="2"/>
      <c r="B14" s="272"/>
      <c r="C14" s="68">
        <f>'Participant 1'!C14</f>
        <v>0</v>
      </c>
      <c r="D14" s="239"/>
      <c r="E14" s="223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</row>
    <row r="15" spans="1:53" s="1" customFormat="1" ht="13.5" customHeight="1" x14ac:dyDescent="0.2">
      <c r="A15" s="2"/>
      <c r="B15" s="272"/>
      <c r="C15" s="69" t="str">
        <f>'Participant 1'!C15</f>
        <v>Considerations:</v>
      </c>
      <c r="D15" s="239"/>
      <c r="E15" s="223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</row>
    <row r="16" spans="1:53" s="1" customFormat="1" ht="13.5" customHeight="1" x14ac:dyDescent="0.2">
      <c r="A16" s="2"/>
      <c r="B16" s="272"/>
      <c r="C16" s="69" t="str">
        <f>'Participant 1'!C16</f>
        <v>- The innovation has significant, observable advantages over alternative technologies/practices that address the same problem of the target group</v>
      </c>
      <c r="D16" s="239"/>
      <c r="E16" s="223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</row>
    <row r="17" spans="1:53" s="1" customFormat="1" ht="13.5" customHeight="1" x14ac:dyDescent="0.2">
      <c r="A17" s="2"/>
      <c r="B17" s="272"/>
      <c r="C17" s="69" t="str">
        <f>'Participant 1'!C17</f>
        <v>- Sound evidence from respected institutions/persons on the innovation’s benefits is available.</v>
      </c>
      <c r="D17" s="239"/>
      <c r="E17" s="223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</row>
    <row r="18" spans="1:53" s="1" customFormat="1" ht="13.5" customHeight="1" x14ac:dyDescent="0.2">
      <c r="A18" s="2"/>
      <c r="B18" s="272"/>
      <c r="C18" s="69" t="str">
        <f>'Participant 1'!C18</f>
        <v>- The majority of the target group that piloted the innovation is convinced of the comparative advantages</v>
      </c>
      <c r="D18" s="239"/>
      <c r="E18" s="223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</row>
    <row r="19" spans="1:53" s="1" customFormat="1" ht="13.5" customHeight="1" x14ac:dyDescent="0.2">
      <c r="A19" s="2"/>
      <c r="B19" s="272"/>
      <c r="C19" s="69">
        <f>'Participant 1'!C19</f>
        <v>0</v>
      </c>
      <c r="D19" s="239"/>
      <c r="E19" s="223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</row>
    <row r="20" spans="1:53" s="1" customFormat="1" ht="13.5" customHeight="1" thickBot="1" x14ac:dyDescent="0.25">
      <c r="A20" s="2"/>
      <c r="B20" s="272"/>
      <c r="C20" s="69">
        <f>'Participant 1'!C20</f>
        <v>0</v>
      </c>
      <c r="D20" s="240"/>
      <c r="E20" s="224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</row>
    <row r="21" spans="1:53" ht="22.5" customHeight="1" x14ac:dyDescent="0.2">
      <c r="A21" s="2"/>
      <c r="B21" s="272"/>
      <c r="C21" s="67" t="str">
        <f>'Participant 1'!C21</f>
        <v>1.3 Is the innovation easy to adopt?</v>
      </c>
      <c r="D21" s="238"/>
      <c r="E21" s="217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</row>
    <row r="22" spans="1:53" ht="13.5" customHeight="1" x14ac:dyDescent="0.2">
      <c r="A22" s="2"/>
      <c r="B22" s="272"/>
      <c r="C22" s="68">
        <f>'Participant 1'!C22</f>
        <v>0</v>
      </c>
      <c r="D22" s="239"/>
      <c r="E22" s="223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</row>
    <row r="23" spans="1:53" ht="13.5" customHeight="1" x14ac:dyDescent="0.2">
      <c r="A23" s="2"/>
      <c r="B23" s="272"/>
      <c r="C23" s="69" t="str">
        <f>'Participant 1'!C23</f>
        <v>Considerations:</v>
      </c>
      <c r="D23" s="239"/>
      <c r="E23" s="223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</row>
    <row r="24" spans="1:53" ht="13.5" customHeight="1" x14ac:dyDescent="0.2">
      <c r="A24" s="2"/>
      <c r="B24" s="272"/>
      <c r="C24" s="69" t="str">
        <f>'Participant 1'!C24</f>
        <v>- The innovation is available to the entire target group (adequate supply)</v>
      </c>
      <c r="D24" s="239"/>
      <c r="E24" s="223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</row>
    <row r="25" spans="1:53" ht="13.5" customHeight="1" x14ac:dyDescent="0.2">
      <c r="A25" s="2"/>
      <c r="B25" s="272"/>
      <c r="C25" s="69" t="str">
        <f>'Participant 1'!C25</f>
        <v xml:space="preserve">- The innovation is accessible to the entire target group  </v>
      </c>
      <c r="D25" s="239"/>
      <c r="E25" s="223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</row>
    <row r="26" spans="1:53" ht="13.5" customHeight="1" x14ac:dyDescent="0.2">
      <c r="A26" s="2"/>
      <c r="B26" s="272"/>
      <c r="C26" s="69" t="str">
        <f>'Participant 1'!C26</f>
        <v xml:space="preserve">- The innovation is affordable for the entire target group </v>
      </c>
      <c r="D26" s="239"/>
      <c r="E26" s="223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</row>
    <row r="27" spans="1:53" ht="13.5" customHeight="1" x14ac:dyDescent="0.2">
      <c r="A27" s="2"/>
      <c r="B27" s="272"/>
      <c r="C27" s="69" t="str">
        <f>'Participant 1'!C27</f>
        <v>- After adoption, users can easily go back to the technology/ practice they used before</v>
      </c>
      <c r="D27" s="239"/>
      <c r="E27" s="223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</row>
    <row r="28" spans="1:53" ht="13.5" customHeight="1" thickBot="1" x14ac:dyDescent="0.25">
      <c r="A28" s="2"/>
      <c r="B28" s="272"/>
      <c r="C28" s="70">
        <f>'Participant 1'!C28</f>
        <v>0</v>
      </c>
      <c r="D28" s="239"/>
      <c r="E28" s="224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</row>
    <row r="29" spans="1:53" ht="20.100000000000001" customHeight="1" x14ac:dyDescent="0.2">
      <c r="A29" s="2"/>
      <c r="B29" s="272"/>
      <c r="C29" s="67" t="str">
        <f>'Participant 1'!C29</f>
        <v>1.4 Is the innovation compatible with local circumstances and preferences?</v>
      </c>
      <c r="D29" s="301"/>
      <c r="E29" s="266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</row>
    <row r="30" spans="1:53" ht="13.5" customHeight="1" x14ac:dyDescent="0.2">
      <c r="A30" s="2"/>
      <c r="B30" s="272"/>
      <c r="C30" s="68">
        <f>'Participant 1'!C30</f>
        <v>0</v>
      </c>
      <c r="D30" s="302"/>
      <c r="E30" s="267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</row>
    <row r="31" spans="1:53" ht="13.5" customHeight="1" x14ac:dyDescent="0.2">
      <c r="A31" s="2"/>
      <c r="B31" s="272"/>
      <c r="C31" s="69" t="str">
        <f>'Participant 1'!C31</f>
        <v>Considerations</v>
      </c>
      <c r="D31" s="302"/>
      <c r="E31" s="267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</row>
    <row r="32" spans="1:53" ht="13.5" customHeight="1" x14ac:dyDescent="0.2">
      <c r="A32" s="2"/>
      <c r="B32" s="272"/>
      <c r="C32" s="69" t="str">
        <f>'Participant 1'!C32</f>
        <v>- Proof exists that local perceptions of the innovation are favorable</v>
      </c>
      <c r="D32" s="302"/>
      <c r="E32" s="267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</row>
    <row r="33" spans="1:53" ht="13.5" customHeight="1" x14ac:dyDescent="0.2">
      <c r="A33" s="2"/>
      <c r="B33" s="272"/>
      <c r="C33" s="69" t="str">
        <f>'Participant 1'!C33</f>
        <v>- The technology/practice can easily be modified to local environmental and social circumstances</v>
      </c>
      <c r="D33" s="302"/>
      <c r="E33" s="267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</row>
    <row r="34" spans="1:53" ht="13.5" customHeight="1" x14ac:dyDescent="0.2">
      <c r="A34" s="2"/>
      <c r="B34" s="272"/>
      <c r="C34" s="69" t="str">
        <f>'Participant 1'!C34</f>
        <v>- The technology/practice can be experienced, tested, and discussed with other users (peer-to-peer) for obtaining (social) credibility</v>
      </c>
      <c r="D34" s="302"/>
      <c r="E34" s="267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</row>
    <row r="35" spans="1:53" ht="13.5" customHeight="1" thickBot="1" x14ac:dyDescent="0.25">
      <c r="A35" s="2"/>
      <c r="B35" s="300"/>
      <c r="C35" s="71">
        <f>'Participant 1'!C35</f>
        <v>0</v>
      </c>
      <c r="D35" s="303"/>
      <c r="E35" s="268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</row>
    <row r="36" spans="1:53" ht="13.5" customHeight="1" x14ac:dyDescent="0.2">
      <c r="A36" s="2"/>
      <c r="B36" s="228"/>
      <c r="C36" s="283"/>
      <c r="D36" s="283"/>
      <c r="E36" s="285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</row>
    <row r="37" spans="1:53" ht="13.5" customHeight="1" thickBot="1" x14ac:dyDescent="0.25">
      <c r="A37" s="2"/>
      <c r="B37" s="292"/>
      <c r="C37" s="283"/>
      <c r="D37" s="293"/>
      <c r="E37" s="294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</row>
    <row r="38" spans="1:53" ht="22.5" customHeight="1" x14ac:dyDescent="0.2">
      <c r="A38" s="2"/>
      <c r="B38" s="179" t="str">
        <f>'Participant 1'!B38</f>
        <v>2. Awareness and demand</v>
      </c>
      <c r="C38" s="67" t="str">
        <f>'Participant 1'!C38</f>
        <v>2.1 Do important stakeholders recognize that a new technology/practice is necessary and desirable?</v>
      </c>
      <c r="D38" s="238"/>
      <c r="E38" s="217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</row>
    <row r="39" spans="1:53" ht="13.5" customHeight="1" x14ac:dyDescent="0.2">
      <c r="A39" s="2"/>
      <c r="B39" s="274"/>
      <c r="C39" s="68">
        <f>'Participant 1'!C39</f>
        <v>0</v>
      </c>
      <c r="D39" s="239"/>
      <c r="E39" s="223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</row>
    <row r="40" spans="1:53" ht="13.5" customHeight="1" x14ac:dyDescent="0.2">
      <c r="A40" s="2"/>
      <c r="B40" s="274"/>
      <c r="C40" s="69" t="str">
        <f>'Participant 1'!C40</f>
        <v>Considerations</v>
      </c>
      <c r="D40" s="239"/>
      <c r="E40" s="223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</row>
    <row r="41" spans="1:53" ht="13.5" customHeight="1" x14ac:dyDescent="0.2">
      <c r="A41" s="2"/>
      <c r="B41" s="274"/>
      <c r="C41" s="69" t="str">
        <f>'Participant 1'!C41</f>
        <v>- The target group recognizes that a new technology/practice is necessary</v>
      </c>
      <c r="D41" s="239"/>
      <c r="E41" s="223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</row>
    <row r="42" spans="1:53" ht="13.5" customHeight="1" x14ac:dyDescent="0.2">
      <c r="A42" s="2"/>
      <c r="B42" s="274"/>
      <c r="C42" s="69" t="str">
        <f>'Participant 1'!C42</f>
        <v>- Other relevant stakeholders, such as value chain actors and policy makers recognize that a (new) solution to the problem should be tried</v>
      </c>
      <c r="D42" s="239"/>
      <c r="E42" s="223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</row>
    <row r="43" spans="1:53" s="1" customFormat="1" ht="13.5" customHeight="1" x14ac:dyDescent="0.2">
      <c r="A43" s="2"/>
      <c r="B43" s="274"/>
      <c r="C43" s="69">
        <f>'Participant 1'!C43</f>
        <v>0</v>
      </c>
      <c r="D43" s="239"/>
      <c r="E43" s="223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</row>
    <row r="44" spans="1:53" s="1" customFormat="1" ht="13.5" customHeight="1" x14ac:dyDescent="0.2">
      <c r="A44" s="2"/>
      <c r="B44" s="274"/>
      <c r="C44" s="69">
        <f>'Participant 1'!C44</f>
        <v>0</v>
      </c>
      <c r="D44" s="239"/>
      <c r="E44" s="223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</row>
    <row r="45" spans="1:53" s="1" customFormat="1" ht="13.5" customHeight="1" thickBot="1" x14ac:dyDescent="0.25">
      <c r="A45" s="2"/>
      <c r="B45" s="274"/>
      <c r="C45" s="69">
        <f>'Participant 1'!C45</f>
        <v>0</v>
      </c>
      <c r="D45" s="240"/>
      <c r="E45" s="224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</row>
    <row r="46" spans="1:53" ht="19.5" customHeight="1" x14ac:dyDescent="0.2">
      <c r="A46" s="2"/>
      <c r="B46" s="274"/>
      <c r="C46" s="67" t="str">
        <f>'Participant 1'!C46</f>
        <v>2.2 Does the target group have access to information about the innovation and are there effective communication channels?</v>
      </c>
      <c r="D46" s="238"/>
      <c r="E46" s="217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</row>
    <row r="47" spans="1:53" ht="13.5" customHeight="1" x14ac:dyDescent="0.2">
      <c r="A47" s="2"/>
      <c r="B47" s="274"/>
      <c r="C47" s="68">
        <f>'Participant 1'!C47</f>
        <v>0</v>
      </c>
      <c r="D47" s="239"/>
      <c r="E47" s="223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</row>
    <row r="48" spans="1:53" ht="13.5" customHeight="1" x14ac:dyDescent="0.2">
      <c r="A48" s="2"/>
      <c r="B48" s="274"/>
      <c r="C48" s="69" t="str">
        <f>'Participant 1'!C48</f>
        <v>Considerations</v>
      </c>
      <c r="D48" s="239"/>
      <c r="E48" s="223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</row>
    <row r="49" spans="1:53" ht="13.5" customHeight="1" x14ac:dyDescent="0.2">
      <c r="A49" s="2"/>
      <c r="B49" s="274"/>
      <c r="C49" s="69" t="str">
        <f>'Participant 1'!C49</f>
        <v>- Relevant information regarding the innovation is accessible to the target group</v>
      </c>
      <c r="D49" s="239"/>
      <c r="E49" s="223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</row>
    <row r="50" spans="1:53" ht="13.5" customHeight="1" x14ac:dyDescent="0.2">
      <c r="A50" s="2"/>
      <c r="B50" s="274"/>
      <c r="C50" s="69" t="str">
        <f>'Participant 1'!C50</f>
        <v>- There are effective communication channels that can reach the target group and update information if necessary</v>
      </c>
      <c r="D50" s="239"/>
      <c r="E50" s="223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</row>
    <row r="51" spans="1:53" ht="13.5" customHeight="1" x14ac:dyDescent="0.2">
      <c r="A51" s="2"/>
      <c r="B51" s="274"/>
      <c r="C51" s="69" t="str">
        <f>'Participant 1'!C51</f>
        <v>- Local opinion leaders support and promote the innovation</v>
      </c>
      <c r="D51" s="239"/>
      <c r="E51" s="223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</row>
    <row r="52" spans="1:53" ht="13.5" customHeight="1" x14ac:dyDescent="0.2">
      <c r="A52" s="2"/>
      <c r="B52" s="274"/>
      <c r="C52" s="69">
        <f>'Participant 1'!C52</f>
        <v>0</v>
      </c>
      <c r="D52" s="239"/>
      <c r="E52" s="223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</row>
    <row r="53" spans="1:53" ht="13.5" customHeight="1" thickBot="1" x14ac:dyDescent="0.25">
      <c r="A53" s="2"/>
      <c r="B53" s="274"/>
      <c r="C53" s="68">
        <f>'Participant 1'!C53</f>
        <v>0</v>
      </c>
      <c r="D53" s="239"/>
      <c r="E53" s="224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</row>
    <row r="54" spans="1:53" ht="13.5" customHeight="1" x14ac:dyDescent="0.2">
      <c r="A54" s="2"/>
      <c r="B54" s="274"/>
      <c r="C54" s="67" t="str">
        <f>'Participant 1'!C54</f>
        <v xml:space="preserve">2.3 Do you have evidence that demand for the innovation is real and growing as anticipated? </v>
      </c>
      <c r="D54" s="197"/>
      <c r="E54" s="324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</row>
    <row r="55" spans="1:53" ht="13.5" customHeight="1" x14ac:dyDescent="0.2">
      <c r="A55" s="2"/>
      <c r="B55" s="274"/>
      <c r="C55" s="68">
        <f>'Participant 1'!C55</f>
        <v>0</v>
      </c>
      <c r="D55" s="198"/>
      <c r="E55" s="325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</row>
    <row r="56" spans="1:53" ht="13.5" customHeight="1" x14ac:dyDescent="0.2">
      <c r="A56" s="2"/>
      <c r="B56" s="274"/>
      <c r="C56" s="69" t="str">
        <f>'Participant 1'!C56</f>
        <v>Considerations</v>
      </c>
      <c r="D56" s="198"/>
      <c r="E56" s="325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</row>
    <row r="57" spans="1:53" ht="13.5" customHeight="1" x14ac:dyDescent="0.2">
      <c r="A57" s="2"/>
      <c r="B57" s="274"/>
      <c r="C57" s="69" t="str">
        <f>'Participant 1'!C57</f>
        <v>- The target group is actively demanding suppliers, local leaders and others for access to the innovation</v>
      </c>
      <c r="D57" s="198"/>
      <c r="E57" s="325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</row>
    <row r="58" spans="1:53" ht="13.5" customHeight="1" x14ac:dyDescent="0.2">
      <c r="A58" s="2"/>
      <c r="B58" s="274"/>
      <c r="C58" s="69" t="str">
        <f>'Participant 1'!C58</f>
        <v xml:space="preserve">- The target group is willing to pay for the innovation </v>
      </c>
      <c r="D58" s="198"/>
      <c r="E58" s="325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</row>
    <row r="59" spans="1:53" ht="13.5" customHeight="1" x14ac:dyDescent="0.2">
      <c r="A59" s="2"/>
      <c r="B59" s="274"/>
      <c r="C59" s="69" t="str">
        <f>'Participant 1'!C59</f>
        <v>- Among all problems of the target group, the innovation is addressing a priority problem</v>
      </c>
      <c r="D59" s="198"/>
      <c r="E59" s="325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</row>
    <row r="60" spans="1:53" ht="13.5" customHeight="1" thickBot="1" x14ac:dyDescent="0.25">
      <c r="A60" s="2"/>
      <c r="B60" s="274"/>
      <c r="C60" s="69">
        <f>'Participant 1'!C60</f>
        <v>0</v>
      </c>
      <c r="D60" s="199"/>
      <c r="E60" s="325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</row>
    <row r="61" spans="1:53" ht="34.5" customHeight="1" x14ac:dyDescent="0.2">
      <c r="A61" s="2"/>
      <c r="B61" s="274"/>
      <c r="C61" s="46" t="str">
        <f>'Participant 1'!C61</f>
        <v>2.4 Can you distinguish segments of the target group for effective marketing of the innovation?</v>
      </c>
      <c r="D61" s="323"/>
      <c r="E61" s="223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</row>
    <row r="62" spans="1:53" ht="13.5" customHeight="1" x14ac:dyDescent="0.2">
      <c r="A62" s="2"/>
      <c r="B62" s="274"/>
      <c r="C62" s="72">
        <f>'Participant 1'!C62</f>
        <v>0</v>
      </c>
      <c r="D62" s="221"/>
      <c r="E62" s="223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</row>
    <row r="63" spans="1:53" ht="13.5" customHeight="1" x14ac:dyDescent="0.2">
      <c r="A63" s="2"/>
      <c r="B63" s="274"/>
      <c r="C63" s="45" t="str">
        <f>'Participant 1'!C63</f>
        <v>Considerations</v>
      </c>
      <c r="D63" s="221"/>
      <c r="E63" s="223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</row>
    <row r="64" spans="1:53" ht="15.6" customHeight="1" x14ac:dyDescent="0.2">
      <c r="A64" s="2"/>
      <c r="B64" s="274"/>
      <c r="C64" s="45" t="str">
        <f>'Participant 1'!C64</f>
        <v>-      You know which parameters are relevant to distinguish segments in the target group</v>
      </c>
      <c r="D64" s="221"/>
      <c r="E64" s="223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</row>
    <row r="65" spans="1:53" ht="27.6" customHeight="1" x14ac:dyDescent="0.2">
      <c r="A65" s="2"/>
      <c r="B65" s="274"/>
      <c r="C65" s="45" t="str">
        <f>'Participant 1'!C65</f>
        <v>-      Relevant characteristics of each segment of the target population are clear and useful for effective targeting</v>
      </c>
      <c r="D65" s="221"/>
      <c r="E65" s="223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</row>
    <row r="66" spans="1:53" ht="15" customHeight="1" x14ac:dyDescent="0.2">
      <c r="A66" s="2"/>
      <c r="B66" s="274"/>
      <c r="C66" s="45" t="str">
        <f>'Participant 1'!C66</f>
        <v>-      Marketing channels are adjusted to each segment of the target group</v>
      </c>
      <c r="D66" s="221"/>
      <c r="E66" s="223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</row>
    <row r="67" spans="1:53" ht="13.5" customHeight="1" x14ac:dyDescent="0.2">
      <c r="A67" s="2"/>
      <c r="B67" s="274"/>
      <c r="C67" s="72">
        <f>'Participant 1'!C67</f>
        <v>0</v>
      </c>
      <c r="D67" s="221"/>
      <c r="E67" s="223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</row>
    <row r="68" spans="1:53" ht="13.5" customHeight="1" thickBot="1" x14ac:dyDescent="0.25">
      <c r="A68" s="2"/>
      <c r="B68" s="274"/>
      <c r="C68" s="71">
        <f>'Participant 1'!C68</f>
        <v>0</v>
      </c>
      <c r="D68" s="222"/>
      <c r="E68" s="224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</row>
    <row r="69" spans="1:53" ht="13.5" customHeight="1" x14ac:dyDescent="0.2">
      <c r="A69" s="2"/>
      <c r="B69" s="228"/>
      <c r="C69" s="283"/>
      <c r="D69" s="284"/>
      <c r="E69" s="285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</row>
    <row r="70" spans="1:53" ht="13.5" customHeight="1" thickBot="1" x14ac:dyDescent="0.25">
      <c r="A70" s="2"/>
      <c r="B70" s="292"/>
      <c r="C70" s="283"/>
      <c r="D70" s="293"/>
      <c r="E70" s="294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</row>
    <row r="71" spans="1:53" ht="13.5" customHeight="1" x14ac:dyDescent="0.2">
      <c r="A71" s="2"/>
      <c r="B71" s="271" t="str">
        <f>'Participant 1'!B71</f>
        <v>3. Business cases</v>
      </c>
      <c r="C71" s="67" t="str">
        <f>'Participant 1'!C71</f>
        <v>3.1 Are there viable business cases for the technology/practice for all actors along the value chain?</v>
      </c>
      <c r="D71" s="225"/>
      <c r="E71" s="217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</row>
    <row r="72" spans="1:53" ht="13.5" customHeight="1" x14ac:dyDescent="0.2">
      <c r="A72" s="2"/>
      <c r="B72" s="272"/>
      <c r="C72" s="68">
        <f>'Participant 1'!C72</f>
        <v>0</v>
      </c>
      <c r="D72" s="276"/>
      <c r="E72" s="278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</row>
    <row r="73" spans="1:53" ht="13.5" customHeight="1" x14ac:dyDescent="0.2">
      <c r="A73" s="2"/>
      <c r="B73" s="272"/>
      <c r="C73" s="69" t="str">
        <f>'Participant 1'!C73</f>
        <v>Considerations</v>
      </c>
      <c r="D73" s="276"/>
      <c r="E73" s="278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</row>
    <row r="74" spans="1:53" ht="13.5" customHeight="1" x14ac:dyDescent="0.2">
      <c r="A74" s="2"/>
      <c r="B74" s="272"/>
      <c r="C74" s="69" t="str">
        <f>'Participant 1'!C74</f>
        <v>- All value chain actors (e.g. farmers, service providers and agribusinesses) benefit from promoting the innovation</v>
      </c>
      <c r="D74" s="276"/>
      <c r="E74" s="278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</row>
    <row r="75" spans="1:53" ht="13.5" customHeight="1" x14ac:dyDescent="0.2">
      <c r="A75" s="2"/>
      <c r="B75" s="272"/>
      <c r="C75" s="69" t="str">
        <f>'Participant 1'!C75</f>
        <v>- Note: this benefit can be more than just profit it can also provide economic, social (status/ respect in community) and environmental benefit</v>
      </c>
      <c r="D75" s="276"/>
      <c r="E75" s="278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</row>
    <row r="76" spans="1:53" ht="13.5" customHeight="1" x14ac:dyDescent="0.2">
      <c r="A76" s="2"/>
      <c r="B76" s="272"/>
      <c r="C76" s="69">
        <f>'Participant 1'!C76</f>
        <v>0</v>
      </c>
      <c r="D76" s="276"/>
      <c r="E76" s="278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</row>
    <row r="77" spans="1:53" ht="13.5" customHeight="1" x14ac:dyDescent="0.2">
      <c r="A77" s="2"/>
      <c r="B77" s="272"/>
      <c r="C77" s="69">
        <f>'Participant 1'!C77</f>
        <v>0</v>
      </c>
      <c r="D77" s="276"/>
      <c r="E77" s="278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</row>
    <row r="78" spans="1:53" ht="13.5" customHeight="1" thickBot="1" x14ac:dyDescent="0.25">
      <c r="A78" s="2"/>
      <c r="B78" s="272"/>
      <c r="C78" s="69">
        <f>'Participant 1'!C78</f>
        <v>0</v>
      </c>
      <c r="D78" s="277"/>
      <c r="E78" s="279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</row>
    <row r="79" spans="1:53" ht="13.5" customHeight="1" x14ac:dyDescent="0.2">
      <c r="A79" s="2"/>
      <c r="B79" s="272"/>
      <c r="C79" s="67" t="str">
        <f>'Participant 1'!C79</f>
        <v>3.2 Is enough information available to continue developing and sharpening business cases for the technology/practice?</v>
      </c>
      <c r="D79" s="225"/>
      <c r="E79" s="217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</row>
    <row r="80" spans="1:53" ht="13.5" customHeight="1" x14ac:dyDescent="0.2">
      <c r="A80" s="2"/>
      <c r="B80" s="272"/>
      <c r="C80" s="68">
        <f>'Participant 1'!C80</f>
        <v>0</v>
      </c>
      <c r="D80" s="276"/>
      <c r="E80" s="278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</row>
    <row r="81" spans="1:53" ht="13.5" customHeight="1" x14ac:dyDescent="0.2">
      <c r="A81" s="2"/>
      <c r="B81" s="272"/>
      <c r="C81" s="69" t="str">
        <f>'Participant 1'!C81</f>
        <v>Considerations</v>
      </c>
      <c r="D81" s="276"/>
      <c r="E81" s="278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</row>
    <row r="82" spans="1:53" ht="13.5" customHeight="1" x14ac:dyDescent="0.2">
      <c r="A82" s="2"/>
      <c r="B82" s="272"/>
      <c r="C82" s="69" t="str">
        <f>'Participant 1'!C82</f>
        <v>- Critical information for any business case involves at least: the Competitiveness of the proposition, Demand/supply analyses, Cost/benefit analyses, Market size and segments, Risks</v>
      </c>
      <c r="D82" s="276"/>
      <c r="E82" s="278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</row>
    <row r="83" spans="1:53" ht="13.5" customHeight="1" x14ac:dyDescent="0.2">
      <c r="A83" s="2"/>
      <c r="B83" s="272"/>
      <c r="C83" s="69">
        <f>'Participant 1'!C83</f>
        <v>0</v>
      </c>
      <c r="D83" s="276"/>
      <c r="E83" s="278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</row>
    <row r="84" spans="1:53" ht="13.5" customHeight="1" x14ac:dyDescent="0.2">
      <c r="A84" s="2"/>
      <c r="B84" s="272"/>
      <c r="C84" s="69">
        <f>'Participant 1'!C84</f>
        <v>0</v>
      </c>
      <c r="D84" s="276"/>
      <c r="E84" s="278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</row>
    <row r="85" spans="1:53" ht="13.5" customHeight="1" x14ac:dyDescent="0.2">
      <c r="A85" s="2"/>
      <c r="B85" s="272"/>
      <c r="C85" s="69">
        <f>'Participant 1'!C85</f>
        <v>0</v>
      </c>
      <c r="D85" s="276"/>
      <c r="E85" s="278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</row>
    <row r="86" spans="1:53" ht="13.5" customHeight="1" thickBot="1" x14ac:dyDescent="0.25">
      <c r="A86" s="2"/>
      <c r="B86" s="272"/>
      <c r="C86" s="69">
        <f>'Participant 1'!C86</f>
        <v>0</v>
      </c>
      <c r="D86" s="277"/>
      <c r="E86" s="279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</row>
    <row r="87" spans="1:53" ht="13.5" customHeight="1" x14ac:dyDescent="0.2">
      <c r="A87" s="2"/>
      <c r="B87" s="272"/>
      <c r="C87" s="67" t="str">
        <f>'Participant 1'!C87</f>
        <v>3.3 Do all value chain actors have a genuine interest to continue and improve the supply and use of the technology/practice?</v>
      </c>
      <c r="D87" s="225"/>
      <c r="E87" s="217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</row>
    <row r="88" spans="1:53" ht="13.5" customHeight="1" x14ac:dyDescent="0.2">
      <c r="A88" s="2"/>
      <c r="B88" s="272"/>
      <c r="C88" s="68">
        <f>'Participant 1'!C88</f>
        <v>0</v>
      </c>
      <c r="D88" s="276"/>
      <c r="E88" s="278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</row>
    <row r="89" spans="1:53" ht="13.5" customHeight="1" x14ac:dyDescent="0.2">
      <c r="A89" s="2"/>
      <c r="B89" s="272"/>
      <c r="C89" s="69" t="str">
        <f>'Participant 1'!C89</f>
        <v>Considerations</v>
      </c>
      <c r="D89" s="276"/>
      <c r="E89" s="278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</row>
    <row r="90" spans="1:53" ht="13.5" customHeight="1" x14ac:dyDescent="0.2">
      <c r="A90" s="2"/>
      <c r="B90" s="272"/>
      <c r="C90" s="69" t="str">
        <f>'Participant 1'!C90</f>
        <v>- Improvement of supply and use of the technology/practice matches the vision and mission of each actor</v>
      </c>
      <c r="D90" s="276"/>
      <c r="E90" s="278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</row>
    <row r="91" spans="1:53" ht="13.5" customHeight="1" x14ac:dyDescent="0.2">
      <c r="A91" s="2"/>
      <c r="B91" s="272"/>
      <c r="C91" s="69" t="str">
        <f>'Participant 1'!C91</f>
        <v>- Value chain actors intensify the supply and use of the technology/practice independent from project support</v>
      </c>
      <c r="D91" s="276"/>
      <c r="E91" s="278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</row>
    <row r="92" spans="1:53" ht="13.5" customHeight="1" x14ac:dyDescent="0.2">
      <c r="A92" s="2"/>
      <c r="B92" s="272"/>
      <c r="C92" s="69" t="str">
        <f>'Participant 1'!C92</f>
        <v>- Value chain actors replicate the business model to other clients, geographies and target groups</v>
      </c>
      <c r="D92" s="276"/>
      <c r="E92" s="278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</row>
    <row r="93" spans="1:53" ht="13.5" customHeight="1" x14ac:dyDescent="0.2">
      <c r="A93" s="2"/>
      <c r="B93" s="272"/>
      <c r="C93" s="69" t="str">
        <f>'Participant 1'!C93</f>
        <v>- Value chain actors are investing own resources in improving the technology/practice, for example to make it more context-specific</v>
      </c>
      <c r="D93" s="276"/>
      <c r="E93" s="278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</row>
    <row r="94" spans="1:53" ht="13.5" customHeight="1" thickBot="1" x14ac:dyDescent="0.25">
      <c r="A94" s="2"/>
      <c r="B94" s="272"/>
      <c r="C94" s="69">
        <f>'Participant 1'!C94</f>
        <v>0</v>
      </c>
      <c r="D94" s="277"/>
      <c r="E94" s="279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</row>
    <row r="95" spans="1:53" ht="13.5" customHeight="1" x14ac:dyDescent="0.2">
      <c r="A95" s="2"/>
      <c r="B95" s="272"/>
      <c r="C95" s="67" t="str">
        <f>'Participant 1'!C95</f>
        <v xml:space="preserve">3.4 Is the business climate conducive to the business cases of all actors? </v>
      </c>
      <c r="D95" s="225"/>
      <c r="E95" s="217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</row>
    <row r="96" spans="1:53" ht="13.5" customHeight="1" x14ac:dyDescent="0.2">
      <c r="A96" s="2"/>
      <c r="B96" s="272"/>
      <c r="C96" s="68">
        <f>'Participant 1'!C96</f>
        <v>0</v>
      </c>
      <c r="D96" s="276"/>
      <c r="E96" s="278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</row>
    <row r="97" spans="1:53" ht="13.5" customHeight="1" x14ac:dyDescent="0.2">
      <c r="A97" s="2"/>
      <c r="B97" s="272"/>
      <c r="C97" s="69" t="str">
        <f>'Participant 1'!C97</f>
        <v>Considerations</v>
      </c>
      <c r="D97" s="276"/>
      <c r="E97" s="278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</row>
    <row r="98" spans="1:53" ht="13.5" customHeight="1" x14ac:dyDescent="0.2">
      <c r="A98" s="2"/>
      <c r="B98" s="272"/>
      <c r="C98" s="69" t="str">
        <f>'Participant 1'!C98</f>
        <v xml:space="preserve">-      The business cases are robust enough to withstand potential market price fluctuations or other risks that might affect the attractiveness of the business cases </v>
      </c>
      <c r="D98" s="276"/>
      <c r="E98" s="278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</row>
    <row r="99" spans="1:53" ht="13.5" customHeight="1" x14ac:dyDescent="0.2">
      <c r="A99" s="2"/>
      <c r="B99" s="272"/>
      <c r="C99" s="69" t="str">
        <f>'Participant 1'!C99</f>
        <v xml:space="preserve">-      Effects of crowding-in and competition will not directly affect the business cases in a negative way </v>
      </c>
      <c r="D99" s="276"/>
      <c r="E99" s="278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</row>
    <row r="100" spans="1:53" ht="13.5" customHeight="1" x14ac:dyDescent="0.2">
      <c r="A100" s="2"/>
      <c r="B100" s="272"/>
      <c r="C100" s="69" t="str">
        <f>'Participant 1'!C100</f>
        <v>-      There is adequate regulation and governance of the market (e.g. on technical and business related matters) for value chain actors to pursue their business cases</v>
      </c>
      <c r="D100" s="276"/>
      <c r="E100" s="278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</row>
    <row r="101" spans="1:53" ht="13.5" customHeight="1" x14ac:dyDescent="0.2">
      <c r="A101" s="2"/>
      <c r="B101" s="272"/>
      <c r="C101" s="69">
        <f>'Participant 1'!C101</f>
        <v>0</v>
      </c>
      <c r="D101" s="276"/>
      <c r="E101" s="278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</row>
    <row r="102" spans="1:53" ht="13.5" customHeight="1" thickBot="1" x14ac:dyDescent="0.25">
      <c r="A102" s="2"/>
      <c r="B102" s="272"/>
      <c r="C102" s="71">
        <f>'Participant 1'!C102</f>
        <v>0</v>
      </c>
      <c r="D102" s="277"/>
      <c r="E102" s="279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</row>
    <row r="103" spans="1:53" ht="13.5" customHeight="1" x14ac:dyDescent="0.2">
      <c r="A103" s="2"/>
      <c r="B103" s="228"/>
      <c r="C103" s="283"/>
      <c r="D103" s="284"/>
      <c r="E103" s="285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</row>
    <row r="104" spans="1:53" ht="13.5" customHeight="1" thickBot="1" x14ac:dyDescent="0.25">
      <c r="A104" s="2"/>
      <c r="B104" s="292"/>
      <c r="C104" s="283"/>
      <c r="D104" s="293"/>
      <c r="E104" s="294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</row>
    <row r="105" spans="1:53" ht="13.5" customHeight="1" x14ac:dyDescent="0.2">
      <c r="A105" s="2"/>
      <c r="B105" s="179" t="str">
        <f>'Participant 1'!B105</f>
        <v>4. Value chain</v>
      </c>
      <c r="C105" s="67" t="str">
        <f>'Participant 1'!C105</f>
        <v>4.1 Can the value chain provide/enable the technology/practice with the right quality, in the right quantity, and in a timely manner?</v>
      </c>
      <c r="D105" s="238"/>
      <c r="E105" s="217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</row>
    <row r="106" spans="1:53" ht="13.5" customHeight="1" x14ac:dyDescent="0.2">
      <c r="A106" s="2"/>
      <c r="B106" s="274"/>
      <c r="C106" s="68">
        <f>'Participant 1'!C106</f>
        <v>0</v>
      </c>
      <c r="D106" s="239"/>
      <c r="E106" s="223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</row>
    <row r="107" spans="1:53" ht="13.5" customHeight="1" x14ac:dyDescent="0.2">
      <c r="A107" s="2"/>
      <c r="B107" s="274"/>
      <c r="C107" s="69" t="str">
        <f>'Participant 1'!C107</f>
        <v>Considerations:</v>
      </c>
      <c r="D107" s="239"/>
      <c r="E107" s="223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</row>
    <row r="108" spans="1:53" ht="13.5" customHeight="1" x14ac:dyDescent="0.2">
      <c r="A108" s="2"/>
      <c r="B108" s="274"/>
      <c r="C108" s="69" t="str">
        <f>'Participant 1'!C108</f>
        <v>- Quality may be assured through standards, certification or other agreements</v>
      </c>
      <c r="D108" s="239"/>
      <c r="E108" s="223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</row>
    <row r="109" spans="1:53" ht="13.5" customHeight="1" x14ac:dyDescent="0.2">
      <c r="A109" s="2"/>
      <c r="B109" s="274"/>
      <c r="C109" s="69" t="str">
        <f>'Participant 1'!C109</f>
        <v>- Supply can keep up with demand at all times</v>
      </c>
      <c r="D109" s="239"/>
      <c r="E109" s="22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</row>
    <row r="110" spans="1:53" ht="13.5" customHeight="1" x14ac:dyDescent="0.2">
      <c r="A110" s="2"/>
      <c r="B110" s="274"/>
      <c r="C110" s="69" t="str">
        <f>'Participant 1'!C110</f>
        <v>- The necessary enabling and complementary services are available, accessible and affordable for the technology/practice to work</v>
      </c>
      <c r="D110" s="239"/>
      <c r="E110" s="22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</row>
    <row r="111" spans="1:53" ht="13.5" customHeight="1" x14ac:dyDescent="0.2">
      <c r="A111" s="2"/>
      <c r="B111" s="274"/>
      <c r="C111" s="69">
        <f>'Participant 1'!C111</f>
        <v>0</v>
      </c>
      <c r="D111" s="239"/>
      <c r="E111" s="22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</row>
    <row r="112" spans="1:53" ht="13.5" customHeight="1" thickBot="1" x14ac:dyDescent="0.25">
      <c r="A112" s="2"/>
      <c r="B112" s="274"/>
      <c r="C112" s="74">
        <f>'Participant 1'!C112</f>
        <v>0</v>
      </c>
      <c r="D112" s="240"/>
      <c r="E112" s="224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</row>
    <row r="113" spans="1:53" ht="13.5" customHeight="1" x14ac:dyDescent="0.2">
      <c r="A113" s="2"/>
      <c r="B113" s="274"/>
      <c r="C113" s="68" t="str">
        <f>'Participant 1'!C113</f>
        <v>4.2  Are relations between the various actors in the chain adequately developed?</v>
      </c>
      <c r="D113" s="238"/>
      <c r="E113" s="217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</row>
    <row r="114" spans="1:53" ht="13.5" customHeight="1" x14ac:dyDescent="0.2">
      <c r="A114" s="2"/>
      <c r="B114" s="274"/>
      <c r="C114" s="68">
        <f>'Participant 1'!C114</f>
        <v>0</v>
      </c>
      <c r="D114" s="239"/>
      <c r="E114" s="223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</row>
    <row r="115" spans="1:53" ht="13.5" customHeight="1" x14ac:dyDescent="0.2">
      <c r="A115" s="2"/>
      <c r="B115" s="274"/>
      <c r="C115" s="69" t="str">
        <f>'Participant 1'!C115</f>
        <v>Considerations:</v>
      </c>
      <c r="D115" s="239"/>
      <c r="E115" s="223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</row>
    <row r="116" spans="1:53" ht="13.5" customHeight="1" x14ac:dyDescent="0.2">
      <c r="A116" s="2"/>
      <c r="B116" s="274"/>
      <c r="C116" s="69" t="str">
        <f>'Participant 1'!C116</f>
        <v>- There are adequate (business to business) relations and transactions between all actors (from inputs to retailers) in the value chain</v>
      </c>
      <c r="D116" s="239"/>
      <c r="E116" s="22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</row>
    <row r="117" spans="1:53" ht="13.5" customHeight="1" x14ac:dyDescent="0.2">
      <c r="A117" s="2"/>
      <c r="B117" s="274"/>
      <c r="C117" s="69" t="str">
        <f>'Participant 1'!C117</f>
        <v>- There is an adequate power balance between all actors in the value chain</v>
      </c>
      <c r="D117" s="239"/>
      <c r="E117" s="223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</row>
    <row r="118" spans="1:53" ht="13.5" customHeight="1" x14ac:dyDescent="0.2">
      <c r="A118" s="2"/>
      <c r="B118" s="274"/>
      <c r="C118" s="69" t="str">
        <f>'Participant 1'!C118</f>
        <v>- There is a form of overarching (in-) formal governance of the value chain</v>
      </c>
      <c r="D118" s="239"/>
      <c r="E118" s="22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</row>
    <row r="119" spans="1:53" ht="13.5" customHeight="1" x14ac:dyDescent="0.2">
      <c r="A119" s="2"/>
      <c r="B119" s="274"/>
      <c r="C119" s="69">
        <f>'Participant 1'!C119</f>
        <v>0</v>
      </c>
      <c r="D119" s="239"/>
      <c r="E119" s="22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</row>
    <row r="120" spans="1:53" ht="13.5" customHeight="1" thickBot="1" x14ac:dyDescent="0.25">
      <c r="A120" s="2"/>
      <c r="B120" s="274"/>
      <c r="C120" s="69">
        <f>'Participant 1'!C120</f>
        <v>0</v>
      </c>
      <c r="D120" s="240"/>
      <c r="E120" s="224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</row>
    <row r="121" spans="1:53" ht="13.5" customHeight="1" x14ac:dyDescent="0.2">
      <c r="A121" s="2"/>
      <c r="B121" s="274"/>
      <c r="C121" s="67" t="str">
        <f>'Participant 1'!C121</f>
        <v>4.3 Is the overall performance of the value chain conducive to scaling?</v>
      </c>
      <c r="D121" s="225"/>
      <c r="E121" s="217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</row>
    <row r="122" spans="1:53" ht="13.5" customHeight="1" x14ac:dyDescent="0.2">
      <c r="A122" s="2"/>
      <c r="B122" s="274"/>
      <c r="C122" s="68">
        <f>'Participant 1'!C122</f>
        <v>0</v>
      </c>
      <c r="D122" s="276"/>
      <c r="E122" s="278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</row>
    <row r="123" spans="1:53" ht="13.5" customHeight="1" x14ac:dyDescent="0.2">
      <c r="A123" s="2"/>
      <c r="B123" s="274"/>
      <c r="C123" s="69" t="str">
        <f>'Participant 1'!C123</f>
        <v>Considerations:</v>
      </c>
      <c r="D123" s="276"/>
      <c r="E123" s="278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</row>
    <row r="124" spans="1:53" ht="13.5" customHeight="1" x14ac:dyDescent="0.2">
      <c r="A124" s="2"/>
      <c r="B124" s="274"/>
      <c r="C124" s="69" t="str">
        <f>'Participant 1'!C124</f>
        <v>-      The value chain has growth potential, it has a good reputation and is attractive to investors and job seekers (skilled and unskilled) for example</v>
      </c>
      <c r="D124" s="276"/>
      <c r="E124" s="278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</row>
    <row r="125" spans="1:53" ht="13.5" customHeight="1" x14ac:dyDescent="0.2">
      <c r="A125" s="2"/>
      <c r="B125" s="274"/>
      <c r="C125" s="69" t="str">
        <f>'Participant 1'!C125</f>
        <v>-      The necessary (rural) infrastructure (e.g. roads and markets) is in place and expanding to meet future needs</v>
      </c>
      <c r="D125" s="276"/>
      <c r="E125" s="278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</row>
    <row r="126" spans="1:53" ht="13.5" customHeight="1" x14ac:dyDescent="0.2">
      <c r="A126" s="2"/>
      <c r="B126" s="274"/>
      <c r="C126" s="69" t="str">
        <f>'Participant 1'!C126</f>
        <v>-      The development of the value chain is not limited by trade barriers, market distortions (e.g. large scale fraud) or other contextual factors</v>
      </c>
      <c r="D126" s="276"/>
      <c r="E126" s="278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</row>
    <row r="127" spans="1:53" ht="13.5" customHeight="1" x14ac:dyDescent="0.2">
      <c r="A127" s="2"/>
      <c r="B127" s="274"/>
      <c r="C127" s="69" t="str">
        <f>'Participant 1'!C127</f>
        <v>-      The value chain is sufficiently efficient and competitive in comparison with other value chains (nationally and internationally as far as relevant)</v>
      </c>
      <c r="D127" s="276"/>
      <c r="E127" s="278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</row>
    <row r="128" spans="1:53" ht="13.5" customHeight="1" thickBot="1" x14ac:dyDescent="0.25">
      <c r="A128" s="2"/>
      <c r="B128" s="274"/>
      <c r="C128" s="71">
        <f>'Participant 1'!C136</f>
        <v>0</v>
      </c>
      <c r="D128" s="277"/>
      <c r="E128" s="279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</row>
    <row r="129" spans="1:53" ht="13.5" customHeight="1" x14ac:dyDescent="0.2">
      <c r="A129" s="2"/>
      <c r="B129" s="274"/>
      <c r="C129" s="67" t="str">
        <f>'Participant 1'!C129</f>
        <v>4.4 Are the target group and other value chain actors adequately organized?</v>
      </c>
      <c r="D129" s="306"/>
      <c r="E129" s="308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</row>
    <row r="130" spans="1:53" ht="13.5" customHeight="1" x14ac:dyDescent="0.2">
      <c r="A130" s="2"/>
      <c r="B130" s="274"/>
      <c r="C130" s="68">
        <f>'Participant 1'!C130</f>
        <v>0</v>
      </c>
      <c r="D130" s="306"/>
      <c r="E130" s="278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</row>
    <row r="131" spans="1:53" ht="13.5" customHeight="1" x14ac:dyDescent="0.2">
      <c r="A131" s="2"/>
      <c r="B131" s="274"/>
      <c r="C131" s="69" t="str">
        <f>'Participant 1'!C131</f>
        <v>Considerations:</v>
      </c>
      <c r="D131" s="306"/>
      <c r="E131" s="278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</row>
    <row r="132" spans="1:53" ht="13.5" customHeight="1" x14ac:dyDescent="0.2">
      <c r="A132" s="2"/>
      <c r="B132" s="274"/>
      <c r="C132" s="69" t="str">
        <f>'Participant 1'!C132</f>
        <v>-      The target group is organized in formal and informal ways such as farmer organizations, cooperatives, business associations, etc.</v>
      </c>
      <c r="D132" s="306"/>
      <c r="E132" s="278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</row>
    <row r="133" spans="1:53" ht="13.5" customHeight="1" x14ac:dyDescent="0.2">
      <c r="A133" s="2"/>
      <c r="B133" s="274"/>
      <c r="C133" s="69" t="str">
        <f>'Participant 1'!C133</f>
        <v xml:space="preserve">-      Through (formal and informal) organization of value chain actors, input provision, marketing, access to services and bargaining power are benefiting from ‘economies of scale’ </v>
      </c>
      <c r="D133" s="306"/>
      <c r="E133" s="278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</row>
    <row r="134" spans="1:53" ht="13.5" customHeight="1" x14ac:dyDescent="0.2">
      <c r="A134" s="2"/>
      <c r="B134" s="274"/>
      <c r="C134" s="69" t="str">
        <f>'Participant 1'!C134</f>
        <v>-      There is sufficient degree of organization/coordination across different types of value chain actors for adequate strategic direction and joint priority setting</v>
      </c>
      <c r="D134" s="306"/>
      <c r="E134" s="278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</row>
    <row r="135" spans="1:53" ht="13.5" customHeight="1" x14ac:dyDescent="0.2">
      <c r="A135" s="2"/>
      <c r="B135" s="274"/>
      <c r="C135" s="69">
        <f>'Participant 1'!C135</f>
        <v>0</v>
      </c>
      <c r="D135" s="306"/>
      <c r="E135" s="278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</row>
    <row r="136" spans="1:53" ht="13.5" customHeight="1" thickBot="1" x14ac:dyDescent="0.25">
      <c r="A136" s="2"/>
      <c r="B136" s="275"/>
      <c r="C136" s="71">
        <f>'Participant 1'!C136</f>
        <v>0</v>
      </c>
      <c r="D136" s="307"/>
      <c r="E136" s="279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</row>
    <row r="137" spans="1:53" ht="13.5" customHeight="1" x14ac:dyDescent="0.2">
      <c r="A137" s="2"/>
      <c r="B137" s="228"/>
      <c r="C137" s="283"/>
      <c r="D137" s="284"/>
      <c r="E137" s="285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</row>
    <row r="138" spans="1:53" ht="13.5" customHeight="1" thickBot="1" x14ac:dyDescent="0.25">
      <c r="A138" s="2"/>
      <c r="B138" s="292"/>
      <c r="C138" s="283"/>
      <c r="D138" s="293"/>
      <c r="E138" s="294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</row>
    <row r="139" spans="1:53" ht="20.100000000000001" customHeight="1" x14ac:dyDescent="0.2">
      <c r="A139" s="2"/>
      <c r="B139" s="179" t="str">
        <f>'Participant 1'!B139</f>
        <v>5. Finance</v>
      </c>
      <c r="C139" s="67" t="str">
        <f>'Participant 1'!C139</f>
        <v>5.1 Can the target group finance the investment in, and operation of, the innovation?</v>
      </c>
      <c r="D139" s="225"/>
      <c r="E139" s="217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</row>
    <row r="140" spans="1:53" ht="13.5" customHeight="1" x14ac:dyDescent="0.2">
      <c r="A140" s="2"/>
      <c r="B140" s="274"/>
      <c r="C140" s="68">
        <f>'Participant 1'!C140</f>
        <v>0</v>
      </c>
      <c r="D140" s="276"/>
      <c r="E140" s="278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</row>
    <row r="141" spans="1:53" ht="13.5" customHeight="1" x14ac:dyDescent="0.2">
      <c r="A141" s="2"/>
      <c r="B141" s="274"/>
      <c r="C141" s="69" t="str">
        <f>'Participant 1'!C141</f>
        <v>Considerations:</v>
      </c>
      <c r="D141" s="276"/>
      <c r="E141" s="278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</row>
    <row r="142" spans="1:53" ht="13.5" customHeight="1" x14ac:dyDescent="0.2">
      <c r="A142" s="2"/>
      <c r="B142" s="274"/>
      <c r="C142" s="69" t="str">
        <f>'Participant 1'!C142</f>
        <v xml:space="preserve">- The target group can afford the innovation with their own means or with affordable external sources of finance (such as micro-finance) </v>
      </c>
      <c r="D142" s="276"/>
      <c r="E142" s="278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</row>
    <row r="143" spans="1:53" ht="13.5" customHeight="1" x14ac:dyDescent="0.2">
      <c r="A143" s="2"/>
      <c r="B143" s="274"/>
      <c r="C143" s="69" t="str">
        <f>'Participant 1'!C143</f>
        <v>- The target group does not require subsidies / grants or other forms of financial support on which the target group remains dependent in the long term</v>
      </c>
      <c r="D143" s="276"/>
      <c r="E143" s="278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</row>
    <row r="144" spans="1:53" ht="13.5" customHeight="1" x14ac:dyDescent="0.2">
      <c r="A144" s="2"/>
      <c r="B144" s="274"/>
      <c r="C144" s="69" t="str">
        <f>'Participant 1'!C144</f>
        <v>- The target group can afford inputs and services related to operating the innovation in the intended way</v>
      </c>
      <c r="D144" s="276"/>
      <c r="E144" s="278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</row>
    <row r="145" spans="1:53" ht="13.5" customHeight="1" x14ac:dyDescent="0.2">
      <c r="A145" s="2"/>
      <c r="B145" s="274"/>
      <c r="C145" s="69">
        <f>'Participant 1'!C145</f>
        <v>0</v>
      </c>
      <c r="D145" s="276"/>
      <c r="E145" s="278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</row>
    <row r="146" spans="1:53" ht="27" customHeight="1" thickBot="1" x14ac:dyDescent="0.25">
      <c r="A146" s="2"/>
      <c r="B146" s="274"/>
      <c r="C146" s="69">
        <f>'Participant 1'!C146</f>
        <v>0</v>
      </c>
      <c r="D146" s="277"/>
      <c r="E146" s="279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</row>
    <row r="147" spans="1:53" ht="13.5" customHeight="1" x14ac:dyDescent="0.2">
      <c r="A147" s="2"/>
      <c r="B147" s="274"/>
      <c r="C147" s="67" t="str">
        <f>'Participant 1'!C147</f>
        <v>5.2 Are relevant financial mechanisms available, accessible, and affordable for all value chain actors?</v>
      </c>
      <c r="D147" s="225"/>
      <c r="E147" s="217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</row>
    <row r="148" spans="1:53" ht="13.5" customHeight="1" x14ac:dyDescent="0.2">
      <c r="A148" s="2"/>
      <c r="B148" s="274"/>
      <c r="C148" s="68">
        <f>'Participant 1'!C148</f>
        <v>0</v>
      </c>
      <c r="D148" s="276"/>
      <c r="E148" s="278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</row>
    <row r="149" spans="1:53" ht="13.5" customHeight="1" x14ac:dyDescent="0.2">
      <c r="A149" s="2"/>
      <c r="B149" s="274"/>
      <c r="C149" s="69" t="str">
        <f>'Participant 1'!C149</f>
        <v>Considerations:</v>
      </c>
      <c r="D149" s="276"/>
      <c r="E149" s="278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</row>
    <row r="150" spans="1:53" ht="13.5" customHeight="1" x14ac:dyDescent="0.2">
      <c r="A150" s="2"/>
      <c r="B150" s="274"/>
      <c r="C150" s="69" t="str">
        <f>'Participant 1'!C150</f>
        <v>- Financial mechanisms are adequately designed (e.g short repayment periods and low interest rates) and available for the target group</v>
      </c>
      <c r="D150" s="276"/>
      <c r="E150" s="278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</row>
    <row r="151" spans="1:53" ht="13.5" customHeight="1" x14ac:dyDescent="0.2">
      <c r="A151" s="2"/>
      <c r="B151" s="274"/>
      <c r="C151" s="69" t="str">
        <f>'Participant 1'!C151</f>
        <v>- The target group can get support in understanding and accessing financial products</v>
      </c>
      <c r="D151" s="276"/>
      <c r="E151" s="278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</row>
    <row r="152" spans="1:53" ht="13.5" customHeight="1" x14ac:dyDescent="0.2">
      <c r="A152" s="2"/>
      <c r="B152" s="274"/>
      <c r="C152" s="69" t="str">
        <f>'Participant 1'!C152</f>
        <v>- Relevant financial products are affordable and sustainable for all value chain actors</v>
      </c>
      <c r="D152" s="276"/>
      <c r="E152" s="278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</row>
    <row r="153" spans="1:53" ht="13.5" customHeight="1" x14ac:dyDescent="0.2">
      <c r="A153" s="2"/>
      <c r="B153" s="274"/>
      <c r="C153" s="69" t="str">
        <f>'Participant 1'!C153</f>
        <v>- Financial institutions are interested and engaged to (financially) support the value chain of the innovation</v>
      </c>
      <c r="D153" s="276"/>
      <c r="E153" s="278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</row>
    <row r="154" spans="1:53" ht="13.5" customHeight="1" thickBot="1" x14ac:dyDescent="0.25">
      <c r="A154" s="2"/>
      <c r="B154" s="274"/>
      <c r="C154" s="69">
        <f>'Participant 1'!C154</f>
        <v>0</v>
      </c>
      <c r="D154" s="277"/>
      <c r="E154" s="279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</row>
    <row r="155" spans="1:53" ht="13.5" customHeight="1" x14ac:dyDescent="0.2">
      <c r="A155" s="2"/>
      <c r="B155" s="274"/>
      <c r="C155" s="67" t="str">
        <f>'Participant 1'!C155</f>
        <v>5.3 Are financial risks acceptable for value chain actors and financial institutions/investors?</v>
      </c>
      <c r="D155" s="225"/>
      <c r="E155" s="217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</row>
    <row r="156" spans="1:53" ht="13.5" customHeight="1" x14ac:dyDescent="0.2">
      <c r="A156" s="2"/>
      <c r="B156" s="274"/>
      <c r="C156" s="68">
        <f>'Participant 1'!C156</f>
        <v>0</v>
      </c>
      <c r="D156" s="276"/>
      <c r="E156" s="278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</row>
    <row r="157" spans="1:53" ht="13.5" customHeight="1" x14ac:dyDescent="0.2">
      <c r="A157" s="2"/>
      <c r="B157" s="274"/>
      <c r="C157" s="69" t="str">
        <f>'Participant 1'!C157</f>
        <v>Considerations:</v>
      </c>
      <c r="D157" s="276"/>
      <c r="E157" s="278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</row>
    <row r="158" spans="1:53" ht="13.5" customHeight="1" x14ac:dyDescent="0.2">
      <c r="A158" s="2"/>
      <c r="B158" s="274"/>
      <c r="C158" s="69" t="str">
        <f>'Participant 1'!C158</f>
        <v xml:space="preserve">- Financial institutions perceive the target group and value chain actors as creditworthy (e.g. applicant has collateral, performs well and is financially literate)  </v>
      </c>
      <c r="D158" s="276"/>
      <c r="E158" s="278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</row>
    <row r="159" spans="1:53" ht="13.5" customHeight="1" x14ac:dyDescent="0.2">
      <c r="A159" s="2"/>
      <c r="B159" s="274"/>
      <c r="C159" s="69" t="str">
        <f>'Participant 1'!C159</f>
        <v xml:space="preserve">- Financial risks for value chain actors are clear and considered workable </v>
      </c>
      <c r="D159" s="276"/>
      <c r="E159" s="278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</row>
    <row r="160" spans="1:53" ht="13.5" customHeight="1" x14ac:dyDescent="0.2">
      <c r="A160" s="2"/>
      <c r="B160" s="274"/>
      <c r="C160" s="69" t="str">
        <f>'Participant 1'!C160</f>
        <v>- Financial products are available that can absorb or mitigate risks, such as guarantees or insurance products or in other ways</v>
      </c>
      <c r="D160" s="276"/>
      <c r="E160" s="278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</row>
    <row r="161" spans="1:53" ht="13.5" customHeight="1" x14ac:dyDescent="0.2">
      <c r="A161" s="2"/>
      <c r="B161" s="274"/>
      <c r="C161" s="69" t="str">
        <f>'Participant 1'!C161</f>
        <v>- There are ways to sufficiently enforce contract rights for all parties and arrange dispute settlement through the judiciary system or otherwise.</v>
      </c>
      <c r="D161" s="276"/>
      <c r="E161" s="278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</row>
    <row r="162" spans="1:53" ht="13.5" customHeight="1" thickBot="1" x14ac:dyDescent="0.25">
      <c r="A162" s="2"/>
      <c r="B162" s="274"/>
      <c r="C162" s="69">
        <f>'Participant 1'!C162</f>
        <v>0</v>
      </c>
      <c r="D162" s="277"/>
      <c r="E162" s="279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</row>
    <row r="163" spans="1:53" ht="13.5" customHeight="1" x14ac:dyDescent="0.2">
      <c r="A163" s="2"/>
      <c r="B163" s="274"/>
      <c r="C163" s="67" t="str">
        <f>'Participant 1'!C163</f>
        <v xml:space="preserve">5.4 Is there sufficient and sustainable funding secured so that the scaling ambition can be achieved? </v>
      </c>
      <c r="D163" s="225"/>
      <c r="E163" s="217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</row>
    <row r="164" spans="1:53" ht="13.5" customHeight="1" x14ac:dyDescent="0.2">
      <c r="A164" s="2"/>
      <c r="B164" s="274"/>
      <c r="C164" s="68">
        <f>'Participant 1'!C164</f>
        <v>0</v>
      </c>
      <c r="D164" s="276"/>
      <c r="E164" s="278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</row>
    <row r="165" spans="1:53" ht="13.5" customHeight="1" x14ac:dyDescent="0.2">
      <c r="A165" s="2"/>
      <c r="B165" s="274"/>
      <c r="C165" s="69" t="str">
        <f>'Participant 1'!C165</f>
        <v>Considerations</v>
      </c>
      <c r="D165" s="276"/>
      <c r="E165" s="278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</row>
    <row r="166" spans="1:53" ht="13.5" customHeight="1" x14ac:dyDescent="0.2">
      <c r="A166" s="2"/>
      <c r="B166" s="274"/>
      <c r="C166" s="69" t="str">
        <f>'Participant 1'!C166</f>
        <v>-      There is a clear vision on long-term funding of the scaling initiative, within and beyond the project lifetime</v>
      </c>
      <c r="D166" s="276"/>
      <c r="E166" s="278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</row>
    <row r="167" spans="1:53" ht="13.5" customHeight="1" x14ac:dyDescent="0.2">
      <c r="A167" s="2"/>
      <c r="B167" s="274"/>
      <c r="C167" s="69" t="str">
        <f>'Participant 1'!C167</f>
        <v>-      Leadership of the scaling process actively raises funds to support the anticipated system change</v>
      </c>
      <c r="D167" s="276"/>
      <c r="E167" s="278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</row>
    <row r="168" spans="1:53" ht="13.5" customHeight="1" x14ac:dyDescent="0.2">
      <c r="A168" s="2"/>
      <c r="B168" s="274"/>
      <c r="C168" s="69">
        <f>'Participant 1'!C168</f>
        <v>0</v>
      </c>
      <c r="D168" s="276"/>
      <c r="E168" s="278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</row>
    <row r="169" spans="1:53" ht="13.5" customHeight="1" x14ac:dyDescent="0.2">
      <c r="A169" s="2"/>
      <c r="B169" s="274"/>
      <c r="C169" s="69">
        <f>'Participant 1'!C169</f>
        <v>0</v>
      </c>
      <c r="D169" s="276"/>
      <c r="E169" s="278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</row>
    <row r="170" spans="1:53" ht="13.5" customHeight="1" thickBot="1" x14ac:dyDescent="0.25">
      <c r="A170" s="2"/>
      <c r="B170" s="275"/>
      <c r="C170" s="71">
        <f>'Participant 1'!C170</f>
        <v>0</v>
      </c>
      <c r="D170" s="277"/>
      <c r="E170" s="279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</row>
    <row r="171" spans="1:53" ht="13.5" customHeight="1" x14ac:dyDescent="0.2">
      <c r="A171" s="2"/>
      <c r="B171" s="228"/>
      <c r="C171" s="283"/>
      <c r="D171" s="284"/>
      <c r="E171" s="285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</row>
    <row r="172" spans="1:53" ht="13.5" customHeight="1" thickBot="1" x14ac:dyDescent="0.25">
      <c r="A172" s="2"/>
      <c r="B172" s="292"/>
      <c r="C172" s="283"/>
      <c r="D172" s="293"/>
      <c r="E172" s="294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</row>
    <row r="173" spans="1:53" ht="13.5" customHeight="1" x14ac:dyDescent="0.2">
      <c r="A173" s="2"/>
      <c r="B173" s="179" t="str">
        <f>'Participant 1'!B173</f>
        <v>6. Knowledge and skills</v>
      </c>
      <c r="C173" s="67" t="str">
        <f>'Participant 1'!C173</f>
        <v>6.1 Does the target group have the necessary knowledge and skills to use the innovation in the intended way?</v>
      </c>
      <c r="D173" s="225"/>
      <c r="E173" s="217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</row>
    <row r="174" spans="1:53" ht="13.5" customHeight="1" x14ac:dyDescent="0.2">
      <c r="A174" s="2"/>
      <c r="B174" s="274"/>
      <c r="C174" s="68" t="str">
        <f>'Participant 1'!C174</f>
        <v xml:space="preserve"> </v>
      </c>
      <c r="D174" s="276"/>
      <c r="E174" s="278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</row>
    <row r="175" spans="1:53" ht="13.5" customHeight="1" x14ac:dyDescent="0.2">
      <c r="A175" s="2"/>
      <c r="B175" s="274"/>
      <c r="C175" s="69" t="str">
        <f>'Participant 1'!C175</f>
        <v>Considerations</v>
      </c>
      <c r="D175" s="276"/>
      <c r="E175" s="278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</row>
    <row r="176" spans="1:53" ht="13.5" customHeight="1" x14ac:dyDescent="0.2">
      <c r="A176" s="2"/>
      <c r="B176" s="274"/>
      <c r="C176" s="69" t="str">
        <f>'Participant 1'!C176</f>
        <v>- The target group knows how the innovation should be used</v>
      </c>
      <c r="D176" s="276"/>
      <c r="E176" s="278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</row>
    <row r="177" spans="1:53" ht="13.5" customHeight="1" x14ac:dyDescent="0.2">
      <c r="A177" s="2"/>
      <c r="B177" s="274"/>
      <c r="C177" s="69" t="str">
        <f>'Participant 1'!C177</f>
        <v>- The target group has the necessary skills to use it</v>
      </c>
      <c r="D177" s="276"/>
      <c r="E177" s="278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</row>
    <row r="178" spans="1:53" ht="13.5" customHeight="1" x14ac:dyDescent="0.2">
      <c r="A178" s="2"/>
      <c r="B178" s="274"/>
      <c r="C178" s="69" t="str">
        <f>'Participant 1'!C178</f>
        <v>- The target group can assess relevant background information</v>
      </c>
      <c r="D178" s="276"/>
      <c r="E178" s="278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</row>
    <row r="179" spans="1:53" ht="13.5" customHeight="1" x14ac:dyDescent="0.2">
      <c r="A179" s="2"/>
      <c r="B179" s="274"/>
      <c r="C179" s="69">
        <f>'Participant 1'!C179</f>
        <v>0</v>
      </c>
      <c r="D179" s="276"/>
      <c r="E179" s="278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</row>
    <row r="180" spans="1:53" ht="13.5" customHeight="1" thickBot="1" x14ac:dyDescent="0.25">
      <c r="A180" s="2"/>
      <c r="B180" s="274"/>
      <c r="C180" s="69">
        <f>'Participant 1'!C180</f>
        <v>0</v>
      </c>
      <c r="D180" s="277"/>
      <c r="E180" s="279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</row>
    <row r="181" spans="1:53" ht="13.5" customHeight="1" x14ac:dyDescent="0.2">
      <c r="A181" s="2"/>
      <c r="B181" s="274"/>
      <c r="C181" s="67" t="str">
        <f>'Participant 1'!C181</f>
        <v>6.2 Are appropriate training materials and methods available to allow the target group and other value chain actors to adopt and promote the innovation?</v>
      </c>
      <c r="D181" s="225"/>
      <c r="E181" s="217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</row>
    <row r="182" spans="1:53" ht="13.5" customHeight="1" x14ac:dyDescent="0.2">
      <c r="A182" s="2"/>
      <c r="B182" s="274"/>
      <c r="C182" s="68">
        <f>'Participant 1'!C182</f>
        <v>0</v>
      </c>
      <c r="D182" s="276"/>
      <c r="E182" s="278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</row>
    <row r="183" spans="1:53" ht="13.5" customHeight="1" x14ac:dyDescent="0.2">
      <c r="A183" s="2"/>
      <c r="B183" s="274"/>
      <c r="C183" s="69" t="str">
        <f>'Participant 1'!C183</f>
        <v>Considerations</v>
      </c>
      <c r="D183" s="276"/>
      <c r="E183" s="278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</row>
    <row r="184" spans="1:53" ht="13.5" customHeight="1" x14ac:dyDescent="0.2">
      <c r="A184" s="2"/>
      <c r="B184" s="274"/>
      <c r="C184" s="69" t="str">
        <f>'Participant 1'!C184</f>
        <v xml:space="preserve">- Training materials and methods are available that help the entire target group adopt the innovation </v>
      </c>
      <c r="D184" s="276"/>
      <c r="E184" s="278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</row>
    <row r="185" spans="1:53" ht="13.5" customHeight="1" x14ac:dyDescent="0.2">
      <c r="A185" s="2"/>
      <c r="B185" s="274"/>
      <c r="C185" s="69" t="str">
        <f>'Participant 1'!C185</f>
        <v xml:space="preserve">- Training materials and methods are available that help all actors along the value chain promote the innovation </v>
      </c>
      <c r="D185" s="276"/>
      <c r="E185" s="278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</row>
    <row r="186" spans="1:53" ht="13.5" customHeight="1" x14ac:dyDescent="0.2">
      <c r="A186" s="2"/>
      <c r="B186" s="274"/>
      <c r="C186" s="69" t="str">
        <f>'Participant 1'!C186</f>
        <v>- Training materials and methods for the target group and other actors include topics that support adoption and promotion, such as organizational development, monitoring and learning, financial literacy, adult education, etc.</v>
      </c>
      <c r="D186" s="276"/>
      <c r="E186" s="278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</row>
    <row r="187" spans="1:53" ht="13.5" customHeight="1" x14ac:dyDescent="0.2">
      <c r="A187" s="2"/>
      <c r="B187" s="274"/>
      <c r="C187" s="69">
        <f>'Participant 1'!C187</f>
        <v>0</v>
      </c>
      <c r="D187" s="276"/>
      <c r="E187" s="278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</row>
    <row r="188" spans="1:53" ht="13.5" customHeight="1" thickBot="1" x14ac:dyDescent="0.25">
      <c r="A188" s="2"/>
      <c r="B188" s="274"/>
      <c r="C188" s="69">
        <f>'Participant 1'!C188</f>
        <v>0</v>
      </c>
      <c r="D188" s="277"/>
      <c r="E188" s="279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</row>
    <row r="189" spans="1:53" ht="13.5" customHeight="1" x14ac:dyDescent="0.2">
      <c r="A189" s="2"/>
      <c r="B189" s="274"/>
      <c r="C189" s="67" t="str">
        <f>'Participant 1'!C189</f>
        <v xml:space="preserve">6.3 Are the right actors engaged to provide and improve the training programs necessary for sustainable adoption of the innovation? </v>
      </c>
      <c r="D189" s="225"/>
      <c r="E189" s="217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</row>
    <row r="190" spans="1:53" ht="13.5" customHeight="1" x14ac:dyDescent="0.2">
      <c r="A190" s="2"/>
      <c r="B190" s="274"/>
      <c r="C190" s="68">
        <f>'Participant 1'!C190</f>
        <v>0</v>
      </c>
      <c r="D190" s="270"/>
      <c r="E190" s="223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</row>
    <row r="191" spans="1:53" ht="13.5" customHeight="1" x14ac:dyDescent="0.2">
      <c r="A191" s="2"/>
      <c r="B191" s="274"/>
      <c r="C191" s="69" t="str">
        <f>'Participant 1'!C191</f>
        <v>Considerations</v>
      </c>
      <c r="D191" s="276"/>
      <c r="E191" s="278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</row>
    <row r="192" spans="1:53" ht="13.5" customHeight="1" x14ac:dyDescent="0.2">
      <c r="A192" s="2"/>
      <c r="B192" s="274"/>
      <c r="C192" s="69" t="str">
        <f>'Participant 1'!C192</f>
        <v>- The actors supporting capacity building are those that have the mandate and self-interest to implement and adapt the training curriculum</v>
      </c>
      <c r="D192" s="276"/>
      <c r="E192" s="278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</row>
    <row r="193" spans="1:53" ht="13.5" customHeight="1" x14ac:dyDescent="0.2">
      <c r="A193" s="2"/>
      <c r="B193" s="274"/>
      <c r="C193" s="69" t="str">
        <f>'Participant 1'!C193</f>
        <v>- The knowledge on the innovation is incorporated in programs of relevant knowledge/educational institutes</v>
      </c>
      <c r="D193" s="276"/>
      <c r="E193" s="278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</row>
    <row r="194" spans="1:53" ht="13.5" customHeight="1" x14ac:dyDescent="0.2">
      <c r="A194" s="2"/>
      <c r="B194" s="274"/>
      <c r="C194" s="69" t="str">
        <f>'Participant 1'!C194</f>
        <v>- Such programs support its practical application, also beyond the project</v>
      </c>
      <c r="D194" s="276"/>
      <c r="E194" s="278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</row>
    <row r="195" spans="1:53" ht="13.5" customHeight="1" x14ac:dyDescent="0.2">
      <c r="A195" s="2"/>
      <c r="B195" s="274"/>
      <c r="C195" s="69">
        <f>'Participant 1'!C195</f>
        <v>0</v>
      </c>
      <c r="D195" s="276"/>
      <c r="E195" s="278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</row>
    <row r="196" spans="1:53" ht="13.5" customHeight="1" thickBot="1" x14ac:dyDescent="0.25">
      <c r="A196" s="2"/>
      <c r="B196" s="274"/>
      <c r="C196" s="69">
        <f>'Participant 1'!C196</f>
        <v>0</v>
      </c>
      <c r="D196" s="277"/>
      <c r="E196" s="279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</row>
    <row r="197" spans="1:53" ht="13.5" customHeight="1" x14ac:dyDescent="0.2">
      <c r="A197" s="2"/>
      <c r="B197" s="274"/>
      <c r="C197" s="67" t="str">
        <f>'Participant 1'!C197</f>
        <v>6.4 Is there an institutional environment in which actors (such as knowledge institutes) develop and improve the technology/practice within the national and local system?</v>
      </c>
      <c r="D197" s="225"/>
      <c r="E197" s="217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</row>
    <row r="198" spans="1:53" ht="13.5" customHeight="1" x14ac:dyDescent="0.2">
      <c r="A198" s="2"/>
      <c r="B198" s="274"/>
      <c r="C198" s="68">
        <f>'Participant 1'!C198</f>
        <v>0</v>
      </c>
      <c r="D198" s="276"/>
      <c r="E198" s="278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</row>
    <row r="199" spans="1:53" ht="13.5" customHeight="1" x14ac:dyDescent="0.2">
      <c r="A199" s="2"/>
      <c r="B199" s="274"/>
      <c r="C199" s="69" t="str">
        <f>'Participant 1'!C199</f>
        <v>Considerations</v>
      </c>
      <c r="D199" s="276"/>
      <c r="E199" s="278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</row>
    <row r="200" spans="1:53" ht="13.5" customHeight="1" x14ac:dyDescent="0.2">
      <c r="A200" s="2"/>
      <c r="B200" s="274"/>
      <c r="C200" s="69" t="str">
        <f>'Participant 1'!C200</f>
        <v>- Specialized local knowledge institutes can continue the development of the innovation</v>
      </c>
      <c r="D200" s="276"/>
      <c r="E200" s="278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</row>
    <row r="201" spans="1:53" ht="13.5" customHeight="1" x14ac:dyDescent="0.2">
      <c r="A201" s="2"/>
      <c r="B201" s="274"/>
      <c r="C201" s="69" t="str">
        <f>'Participant 1'!C201</f>
        <v>- Specialized local knowledge institutes can tailor the innovation to the local context</v>
      </c>
      <c r="D201" s="276"/>
      <c r="E201" s="278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</row>
    <row r="202" spans="1:53" ht="13.5" customHeight="1" x14ac:dyDescent="0.2">
      <c r="A202" s="2"/>
      <c r="B202" s="274"/>
      <c r="C202" s="69" t="str">
        <f>'Participant 1'!C202</f>
        <v>- (Non-) government organizations make resources available for continued development of the innovation in the local context</v>
      </c>
      <c r="D202" s="276"/>
      <c r="E202" s="278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</row>
    <row r="203" spans="1:53" ht="13.5" customHeight="1" x14ac:dyDescent="0.2">
      <c r="A203" s="2"/>
      <c r="B203" s="274"/>
      <c r="C203" s="69">
        <f>'Participant 1'!C203</f>
        <v>0</v>
      </c>
      <c r="D203" s="276"/>
      <c r="E203" s="278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</row>
    <row r="204" spans="1:53" ht="13.5" customHeight="1" thickBot="1" x14ac:dyDescent="0.25">
      <c r="A204" s="2"/>
      <c r="B204" s="275"/>
      <c r="C204" s="71">
        <f>'Participant 1'!C204</f>
        <v>0</v>
      </c>
      <c r="D204" s="277"/>
      <c r="E204" s="279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</row>
    <row r="205" spans="1:53" ht="13.5" customHeight="1" x14ac:dyDescent="0.2">
      <c r="A205" s="2"/>
      <c r="B205" s="228"/>
      <c r="C205" s="283"/>
      <c r="D205" s="284"/>
      <c r="E205" s="285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</row>
    <row r="206" spans="1:53" ht="13.5" customHeight="1" thickBot="1" x14ac:dyDescent="0.25">
      <c r="A206" s="2"/>
      <c r="B206" s="292"/>
      <c r="C206" s="283"/>
      <c r="D206" s="293"/>
      <c r="E206" s="294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</row>
    <row r="207" spans="1:53" ht="13.5" customHeight="1" x14ac:dyDescent="0.2">
      <c r="A207" s="2"/>
      <c r="B207" s="179" t="str">
        <f>'Participant 1'!B207</f>
        <v>7. Collaboration</v>
      </c>
      <c r="C207" s="67" t="str">
        <f>'Participant 1'!C207</f>
        <v>7.1 Are all actors relevant to scaling the innovation engaged?</v>
      </c>
      <c r="D207" s="225"/>
      <c r="E207" s="217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</row>
    <row r="208" spans="1:53" ht="13.5" customHeight="1" x14ac:dyDescent="0.2">
      <c r="A208" s="2"/>
      <c r="B208" s="274"/>
      <c r="C208" s="68">
        <f>'Participant 1'!C208</f>
        <v>0</v>
      </c>
      <c r="D208" s="276"/>
      <c r="E208" s="278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</row>
    <row r="209" spans="1:53" ht="13.5" customHeight="1" x14ac:dyDescent="0.2">
      <c r="A209" s="2"/>
      <c r="B209" s="274"/>
      <c r="C209" s="69" t="str">
        <f>'Participant 1'!C209</f>
        <v>Considerations:</v>
      </c>
      <c r="D209" s="276"/>
      <c r="E209" s="278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</row>
    <row r="210" spans="1:53" ht="13.5" customHeight="1" x14ac:dyDescent="0.2">
      <c r="A210" s="2"/>
      <c r="B210" s="274"/>
      <c r="C210" s="69" t="str">
        <f>'Participant 1'!C210</f>
        <v>- The combination of the actors engaged is sufficiently complementary and does not leave major capacity gaps to achieve the scaling ambition</v>
      </c>
      <c r="D210" s="276"/>
      <c r="E210" s="278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</row>
    <row r="211" spans="1:53" ht="13.5" customHeight="1" x14ac:dyDescent="0.2">
      <c r="A211" s="2"/>
      <c r="B211" s="274"/>
      <c r="C211" s="69" t="str">
        <f>'Participant 1'!C211</f>
        <v>- The combination of actors engaged enables sustainability and further development of the innovation to fit the needs of the target group</v>
      </c>
      <c r="D211" s="276"/>
      <c r="E211" s="278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</row>
    <row r="212" spans="1:53" ht="13.5" customHeight="1" x14ac:dyDescent="0.2">
      <c r="A212" s="2"/>
      <c r="B212" s="274"/>
      <c r="C212" s="69" t="str">
        <f>'Participant 1'!C212</f>
        <v>- There is sufficient fit with the values, drivers, and objectives of all key actors that are involved in scaling the innovation</v>
      </c>
      <c r="D212" s="276"/>
      <c r="E212" s="278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</row>
    <row r="213" spans="1:53" ht="13.5" customHeight="1" x14ac:dyDescent="0.2">
      <c r="A213" s="2"/>
      <c r="B213" s="274"/>
      <c r="C213" s="69" t="str">
        <f>'Participant 1'!C213</f>
        <v>- Collaborating actors can operate at scale (e.g. they have and adequate/sufficiently sizable reach, constituency, influence)</v>
      </c>
      <c r="D213" s="276"/>
      <c r="E213" s="278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</row>
    <row r="214" spans="1:53" ht="13.5" customHeight="1" thickBot="1" x14ac:dyDescent="0.25">
      <c r="A214" s="2"/>
      <c r="B214" s="274"/>
      <c r="C214" s="69">
        <f>'Participant 1'!C214</f>
        <v>0</v>
      </c>
      <c r="D214" s="277"/>
      <c r="E214" s="279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</row>
    <row r="215" spans="1:53" ht="13.5" customHeight="1" x14ac:dyDescent="0.2">
      <c r="A215" s="2"/>
      <c r="B215" s="274"/>
      <c r="C215" s="67" t="str">
        <f>'Participant 1'!C215</f>
        <v>7.2 Are roles and responsibilities of key actors clear, accepted, and complementary?</v>
      </c>
      <c r="D215" s="225"/>
      <c r="E215" s="217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</row>
    <row r="216" spans="1:53" ht="13.5" customHeight="1" x14ac:dyDescent="0.2">
      <c r="A216" s="2"/>
      <c r="B216" s="274"/>
      <c r="C216" s="68">
        <f>'Participant 1'!C216</f>
        <v>0</v>
      </c>
      <c r="D216" s="276"/>
      <c r="E216" s="278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</row>
    <row r="217" spans="1:53" ht="13.5" customHeight="1" x14ac:dyDescent="0.2">
      <c r="A217" s="2"/>
      <c r="B217" s="274"/>
      <c r="C217" s="69" t="str">
        <f>'Participant 1'!C217</f>
        <v>Considerations:</v>
      </c>
      <c r="D217" s="276"/>
      <c r="E217" s="278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</row>
    <row r="218" spans="1:53" ht="13.5" customHeight="1" x14ac:dyDescent="0.2">
      <c r="A218" s="2"/>
      <c r="B218" s="274"/>
      <c r="C218" s="69" t="str">
        <f>'Participant 1'!C218</f>
        <v>- The roles and responsibilities are sufficiently established and agreed to allow adequate progress</v>
      </c>
      <c r="D218" s="276"/>
      <c r="E218" s="278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</row>
    <row r="219" spans="1:53" ht="13.5" customHeight="1" x14ac:dyDescent="0.2">
      <c r="A219" s="2"/>
      <c r="B219" s="274"/>
      <c r="C219" s="69" t="str">
        <f>'Participant 1'!C219</f>
        <v>- There are mechanisms in place to hold collaborators accountable, solve conflicts and attribute successes</v>
      </c>
      <c r="D219" s="276"/>
      <c r="E219" s="278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</row>
    <row r="220" spans="1:53" ht="13.5" customHeight="1" x14ac:dyDescent="0.2">
      <c r="A220" s="2"/>
      <c r="B220" s="274"/>
      <c r="C220" s="69" t="str">
        <f>'Participant 1'!C220</f>
        <v>- All collaborating partners are engaged in a meaningful way</v>
      </c>
      <c r="D220" s="276"/>
      <c r="E220" s="278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</row>
    <row r="221" spans="1:53" ht="13.5" customHeight="1" x14ac:dyDescent="0.2">
      <c r="A221" s="2"/>
      <c r="B221" s="274"/>
      <c r="C221" s="69">
        <f>'Participant 1'!C221</f>
        <v>0</v>
      </c>
      <c r="D221" s="276"/>
      <c r="E221" s="278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</row>
    <row r="222" spans="1:53" ht="13.5" customHeight="1" thickBot="1" x14ac:dyDescent="0.25">
      <c r="A222" s="2"/>
      <c r="B222" s="274"/>
      <c r="C222" s="69">
        <f>'Participant 1'!C222</f>
        <v>0</v>
      </c>
      <c r="D222" s="277"/>
      <c r="E222" s="279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</row>
    <row r="223" spans="1:53" ht="13.5" customHeight="1" x14ac:dyDescent="0.2">
      <c r="A223" s="2"/>
      <c r="B223" s="274"/>
      <c r="C223" s="67" t="str">
        <f>'Participant 1'!C223</f>
        <v>7.3 Are there effective networks or (sector) platforms for joint strategic direction-setting, advocacy, and creating buy-in?</v>
      </c>
      <c r="D223" s="225"/>
      <c r="E223" s="217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</row>
    <row r="224" spans="1:53" ht="13.5" customHeight="1" x14ac:dyDescent="0.2">
      <c r="A224" s="2"/>
      <c r="B224" s="274"/>
      <c r="C224" s="68">
        <f>'Participant 1'!C224</f>
        <v>0</v>
      </c>
      <c r="D224" s="276"/>
      <c r="E224" s="278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</row>
    <row r="225" spans="1:53" ht="13.5" customHeight="1" x14ac:dyDescent="0.2">
      <c r="A225" s="2"/>
      <c r="B225" s="274"/>
      <c r="C225" s="69" t="str">
        <f>'Participant 1'!C225</f>
        <v>Considerations</v>
      </c>
      <c r="D225" s="276"/>
      <c r="E225" s="278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</row>
    <row r="226" spans="1:53" ht="13.5" customHeight="1" x14ac:dyDescent="0.2">
      <c r="A226" s="2"/>
      <c r="B226" s="274"/>
      <c r="C226" s="69" t="str">
        <f>'Participant 1'!C226</f>
        <v xml:space="preserve">-      The sector networks or platforms are needs based, inclusive of all relevant actors and consider the innovation relevant </v>
      </c>
      <c r="D226" s="276"/>
      <c r="E226" s="278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</row>
    <row r="227" spans="1:53" ht="13.5" customHeight="1" x14ac:dyDescent="0.2">
      <c r="A227" s="2"/>
      <c r="B227" s="274"/>
      <c r="C227" s="69" t="str">
        <f>'Participant 1'!C227</f>
        <v>-      Without forcing consensus they produce meaningful joint understanding, direction and priority setting to propel the scaling process</v>
      </c>
      <c r="D227" s="276"/>
      <c r="E227" s="278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</row>
    <row r="228" spans="1:53" ht="13.5" customHeight="1" x14ac:dyDescent="0.2">
      <c r="A228" s="2"/>
      <c r="B228" s="274"/>
      <c r="C228" s="69" t="str">
        <f>'Participant 1'!C228</f>
        <v>-      There are mechanisms through which joint lobbying for the innovation with politicians, policy makers, etc. can take place</v>
      </c>
      <c r="D228" s="276"/>
      <c r="E228" s="278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</row>
    <row r="229" spans="1:53" ht="13.5" customHeight="1" x14ac:dyDescent="0.2">
      <c r="A229" s="2"/>
      <c r="B229" s="274"/>
      <c r="C229" s="69">
        <f>'Participant 1'!C229</f>
        <v>0</v>
      </c>
      <c r="D229" s="276"/>
      <c r="E229" s="278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</row>
    <row r="230" spans="1:53" ht="13.5" customHeight="1" thickBot="1" x14ac:dyDescent="0.25">
      <c r="A230" s="2"/>
      <c r="B230" s="274"/>
      <c r="C230" s="69">
        <f>'Participant 1'!C230</f>
        <v>0</v>
      </c>
      <c r="D230" s="277"/>
      <c r="E230" s="279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</row>
    <row r="231" spans="1:53" ht="13.5" customHeight="1" x14ac:dyDescent="0.2">
      <c r="A231" s="2"/>
      <c r="B231" s="274"/>
      <c r="C231" s="67" t="str">
        <f>'Participant 1'!C231</f>
        <v>7.4 Do you have effective links with parallel initiatives or policy processes that could serve to scale the innovation?</v>
      </c>
      <c r="D231" s="225"/>
      <c r="E231" s="217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</row>
    <row r="232" spans="1:53" ht="13.5" customHeight="1" x14ac:dyDescent="0.2">
      <c r="A232" s="2"/>
      <c r="B232" s="274"/>
      <c r="C232" s="68">
        <f>'Participant 1'!C232</f>
        <v>0</v>
      </c>
      <c r="D232" s="276"/>
      <c r="E232" s="278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</row>
    <row r="233" spans="1:53" ht="13.5" customHeight="1" x14ac:dyDescent="0.2">
      <c r="A233" s="2"/>
      <c r="B233" s="274"/>
      <c r="C233" s="69" t="str">
        <f>'Participant 1'!C233</f>
        <v>Considerations</v>
      </c>
      <c r="D233" s="276"/>
      <c r="E233" s="278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</row>
    <row r="234" spans="1:53" ht="13.5" customHeight="1" x14ac:dyDescent="0.2">
      <c r="A234" s="2"/>
      <c r="B234" s="274"/>
      <c r="C234" s="69">
        <f>'Participant 1'!C234</f>
        <v>0</v>
      </c>
      <c r="D234" s="276"/>
      <c r="E234" s="278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</row>
    <row r="235" spans="1:53" ht="13.5" customHeight="1" x14ac:dyDescent="0.2">
      <c r="A235" s="2"/>
      <c r="B235" s="274"/>
      <c r="C235" s="69" t="str">
        <f>'Participant 1'!C235</f>
        <v>-      There are parallel initiatives which can be conducive  and are complementary to your scaling effort</v>
      </c>
      <c r="D235" s="276"/>
      <c r="E235" s="278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</row>
    <row r="236" spans="1:53" ht="13.5" customHeight="1" x14ac:dyDescent="0.2">
      <c r="A236" s="2"/>
      <c r="B236" s="274"/>
      <c r="C236" s="69" t="str">
        <f>'Participant 1'!C236</f>
        <v>-      These initiatives are willing to link up or cooperate to coordinate efforts</v>
      </c>
      <c r="D236" s="276"/>
      <c r="E236" s="278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</row>
    <row r="237" spans="1:53" ht="13.5" customHeight="1" x14ac:dyDescent="0.2">
      <c r="A237" s="2"/>
      <c r="B237" s="274"/>
      <c r="C237" s="69" t="str">
        <f>'Participant 1'!C237</f>
        <v>-      Your initiative has the position, capacities and practical manners to actively engage them</v>
      </c>
      <c r="D237" s="276"/>
      <c r="E237" s="278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</row>
    <row r="238" spans="1:53" ht="13.5" customHeight="1" thickBot="1" x14ac:dyDescent="0.25">
      <c r="A238" s="2"/>
      <c r="B238" s="275"/>
      <c r="C238" s="71">
        <f>'Participant 1'!C238</f>
        <v>0</v>
      </c>
      <c r="D238" s="277"/>
      <c r="E238" s="279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</row>
    <row r="239" spans="1:53" s="3" customFormat="1" ht="13.5" customHeight="1" x14ac:dyDescent="0.2">
      <c r="A239" s="2"/>
      <c r="B239" s="228"/>
      <c r="C239" s="283"/>
      <c r="D239" s="284"/>
      <c r="E239" s="285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53" s="3" customFormat="1" ht="13.5" customHeight="1" thickBot="1" x14ac:dyDescent="0.25">
      <c r="A240" s="2"/>
      <c r="B240" s="292"/>
      <c r="C240" s="283"/>
      <c r="D240" s="293"/>
      <c r="E240" s="294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53" ht="13.5" customHeight="1" x14ac:dyDescent="0.2">
      <c r="A241" s="2"/>
      <c r="B241" s="179" t="str">
        <f>'Participant 1'!B241</f>
        <v>8. Evidence and learning</v>
      </c>
      <c r="C241" s="67" t="str">
        <f>'Participant 1'!C241</f>
        <v>8.1 Is there useful and credible data available on the impact and other parameters, which could help in understanding the scaling process?</v>
      </c>
      <c r="D241" s="238"/>
      <c r="E241" s="217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</row>
    <row r="242" spans="1:53" ht="13.5" customHeight="1" x14ac:dyDescent="0.2">
      <c r="A242" s="2"/>
      <c r="B242" s="274"/>
      <c r="C242" s="68">
        <f>'Participant 1'!C242</f>
        <v>0</v>
      </c>
      <c r="D242" s="239"/>
      <c r="E242" s="223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</row>
    <row r="243" spans="1:53" ht="13.5" customHeight="1" x14ac:dyDescent="0.2">
      <c r="A243" s="2"/>
      <c r="B243" s="274"/>
      <c r="C243" s="69" t="str">
        <f>'Participant 1'!C243</f>
        <v>Considerations</v>
      </c>
      <c r="D243" s="239"/>
      <c r="E243" s="223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</row>
    <row r="244" spans="1:53" ht="13.5" customHeight="1" x14ac:dyDescent="0.2">
      <c r="A244" s="2"/>
      <c r="B244" s="274"/>
      <c r="C244" s="69" t="str">
        <f>'Participant 1'!C244</f>
        <v>- There is hard/quantitative evidence on the impact of the innovation and other relevant parameter</v>
      </c>
      <c r="D244" s="239"/>
      <c r="E244" s="223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</row>
    <row r="245" spans="1:53" ht="13.5" customHeight="1" x14ac:dyDescent="0.2">
      <c r="A245" s="2"/>
      <c r="B245" s="274"/>
      <c r="C245" s="69" t="str">
        <f>'Participant 1'!C245</f>
        <v>- Adequate information/ data/ evidence informs the development of the scaling strategy</v>
      </c>
      <c r="D245" s="239"/>
      <c r="E245" s="223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</row>
    <row r="246" spans="1:53" ht="13.5" customHeight="1" x14ac:dyDescent="0.2">
      <c r="A246" s="2"/>
      <c r="B246" s="274"/>
      <c r="C246" s="69" t="str">
        <f>'Participant 1'!C246</f>
        <v>- Monitoring and evaluation goes beyond measuring the impact of the project, but also looks at the indirect effects and changes in the enabling environment for scaling</v>
      </c>
      <c r="D246" s="239"/>
      <c r="E246" s="223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</row>
    <row r="247" spans="1:53" ht="13.5" customHeight="1" x14ac:dyDescent="0.2">
      <c r="A247" s="2"/>
      <c r="B247" s="274"/>
      <c r="C247" s="69">
        <f>'Participant 1'!C247</f>
        <v>0</v>
      </c>
      <c r="D247" s="239"/>
      <c r="E247" s="223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</row>
    <row r="248" spans="1:53" ht="13.5" customHeight="1" thickBot="1" x14ac:dyDescent="0.25">
      <c r="A248" s="2"/>
      <c r="B248" s="274"/>
      <c r="C248" s="69">
        <f>'Participant 1'!C248</f>
        <v>0</v>
      </c>
      <c r="D248" s="240"/>
      <c r="E248" s="224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</row>
    <row r="249" spans="1:53" ht="13.5" customHeight="1" x14ac:dyDescent="0.2">
      <c r="A249" s="2"/>
      <c r="B249" s="274"/>
      <c r="C249" s="67" t="str">
        <f>'Participant 1'!C249</f>
        <v>8.2 Is effective use being made of modern data and IT tools to support, analyze, share, and promote the innovation and to drive the change process?</v>
      </c>
      <c r="D249" s="238"/>
      <c r="E249" s="217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</row>
    <row r="250" spans="1:53" ht="13.5" customHeight="1" x14ac:dyDescent="0.2">
      <c r="A250" s="2"/>
      <c r="B250" s="274"/>
      <c r="C250" s="68">
        <f>'Participant 1'!C250</f>
        <v>0</v>
      </c>
      <c r="D250" s="239"/>
      <c r="E250" s="223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</row>
    <row r="251" spans="1:53" ht="13.5" customHeight="1" x14ac:dyDescent="0.2">
      <c r="A251" s="2"/>
      <c r="B251" s="274"/>
      <c r="C251" s="69" t="str">
        <f>'Participant 1'!C251</f>
        <v>Considerations</v>
      </c>
      <c r="D251" s="239"/>
      <c r="E251" s="223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</row>
    <row r="252" spans="1:53" ht="13.5" customHeight="1" x14ac:dyDescent="0.2">
      <c r="A252" s="2"/>
      <c r="B252" s="274"/>
      <c r="C252" s="69" t="str">
        <f>'Participant 1'!C252</f>
        <v>- Data collection is quickly converted to information that can be interpreted by a range of stakeholders immediately</v>
      </c>
      <c r="D252" s="239"/>
      <c r="E252" s="223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</row>
    <row r="253" spans="1:53" ht="13.5" customHeight="1" x14ac:dyDescent="0.2">
      <c r="A253" s="2"/>
      <c r="B253" s="274"/>
      <c r="C253" s="69" t="str">
        <f>'Participant 1'!C253</f>
        <v>- Effective IT or other tools are used to promote the innovation and build credibility among stakeholders</v>
      </c>
      <c r="D253" s="239"/>
      <c r="E253" s="223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</row>
    <row r="254" spans="1:53" ht="13.5" customHeight="1" x14ac:dyDescent="0.2">
      <c r="A254" s="2"/>
      <c r="B254" s="274"/>
      <c r="C254" s="69">
        <f>'Participant 1'!C254</f>
        <v>0</v>
      </c>
      <c r="D254" s="239"/>
      <c r="E254" s="223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</row>
    <row r="255" spans="1:53" ht="13.5" customHeight="1" x14ac:dyDescent="0.2">
      <c r="A255" s="2"/>
      <c r="B255" s="274"/>
      <c r="C255" s="69">
        <f>'Participant 1'!C255</f>
        <v>0</v>
      </c>
      <c r="D255" s="239"/>
      <c r="E255" s="223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</row>
    <row r="256" spans="1:53" ht="13.5" customHeight="1" thickBot="1" x14ac:dyDescent="0.25">
      <c r="A256" s="2"/>
      <c r="B256" s="274"/>
      <c r="C256" s="69">
        <f>'Participant 1'!C256</f>
        <v>0</v>
      </c>
      <c r="D256" s="240"/>
      <c r="E256" s="224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</row>
    <row r="257" spans="1:53" ht="13.5" customHeight="1" x14ac:dyDescent="0.2">
      <c r="A257" s="2"/>
      <c r="B257" s="274"/>
      <c r="C257" s="67" t="str">
        <f>'Participant 1'!C257</f>
        <v>8.3 Are data and monitoring (including bottom-up/field data) effectively being used to steer the scaling process and change course where needed?</v>
      </c>
      <c r="D257" s="225"/>
      <c r="E257" s="217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</row>
    <row r="258" spans="1:53" ht="13.5" customHeight="1" x14ac:dyDescent="0.2">
      <c r="A258" s="2"/>
      <c r="B258" s="274"/>
      <c r="C258" s="68">
        <f>'Participant 1'!C258</f>
        <v>0</v>
      </c>
      <c r="D258" s="276"/>
      <c r="E258" s="278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</row>
    <row r="259" spans="1:53" ht="13.5" customHeight="1" x14ac:dyDescent="0.2">
      <c r="A259" s="2"/>
      <c r="B259" s="274"/>
      <c r="C259" s="69" t="str">
        <f>'Participant 1'!C259</f>
        <v>Considerations</v>
      </c>
      <c r="D259" s="276"/>
      <c r="E259" s="278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</row>
    <row r="260" spans="1:53" ht="13.5" customHeight="1" x14ac:dyDescent="0.2">
      <c r="A260" s="2"/>
      <c r="B260" s="274"/>
      <c r="C260" s="69" t="str">
        <f>'Participant 1'!C260</f>
        <v xml:space="preserve">- Data are collected in such ways that they enable a precise, regular/frequent and rich enough information base to ‘learn in action’ and adjust the scaling process on the way. </v>
      </c>
      <c r="D260" s="276"/>
      <c r="E260" s="278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</row>
    <row r="261" spans="1:53" ht="13.5" customHeight="1" x14ac:dyDescent="0.2">
      <c r="A261" s="2"/>
      <c r="B261" s="274"/>
      <c r="C261" s="69" t="str">
        <f>'Participant 1'!C261</f>
        <v xml:space="preserve">- Strategic decisions are based on (field) data- </v>
      </c>
      <c r="D261" s="276"/>
      <c r="E261" s="278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</row>
    <row r="262" spans="1:53" ht="13.5" customHeight="1" x14ac:dyDescent="0.2">
      <c r="A262" s="2"/>
      <c r="B262" s="274"/>
      <c r="C262" s="69" t="str">
        <f>'Participant 1'!C262</f>
        <v>- Monitoring and learning results are systematically fed back to people that provided the data and to management</v>
      </c>
      <c r="D262" s="276"/>
      <c r="E262" s="278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</row>
    <row r="263" spans="1:53" ht="13.5" customHeight="1" x14ac:dyDescent="0.2">
      <c r="A263" s="2"/>
      <c r="B263" s="274"/>
      <c r="C263" s="69">
        <f>'Participant 1'!C263</f>
        <v>0</v>
      </c>
      <c r="D263" s="276"/>
      <c r="E263" s="278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</row>
    <row r="264" spans="1:53" ht="13.5" customHeight="1" thickBot="1" x14ac:dyDescent="0.25">
      <c r="A264" s="2"/>
      <c r="B264" s="274"/>
      <c r="C264" s="69">
        <f>'Participant 1'!C264</f>
        <v>0</v>
      </c>
      <c r="D264" s="277"/>
      <c r="E264" s="279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</row>
    <row r="265" spans="1:53" ht="13.5" customHeight="1" x14ac:dyDescent="0.2">
      <c r="A265" s="2"/>
      <c r="B265" s="274"/>
      <c r="C265" s="67" t="str">
        <f>'Participant 1'!C265</f>
        <v>8.4  Are you enabling institutional learning so the scaling process becomes more sustainable?</v>
      </c>
      <c r="D265" s="225"/>
      <c r="E265" s="217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</row>
    <row r="266" spans="1:53" ht="13.5" customHeight="1" x14ac:dyDescent="0.2">
      <c r="A266" s="2"/>
      <c r="B266" s="274"/>
      <c r="C266" s="68">
        <f>'Participant 1'!C266</f>
        <v>0</v>
      </c>
      <c r="D266" s="276"/>
      <c r="E266" s="278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</row>
    <row r="267" spans="1:53" ht="13.5" customHeight="1" x14ac:dyDescent="0.2">
      <c r="A267" s="2"/>
      <c r="B267" s="274"/>
      <c r="C267" s="69" t="str">
        <f>'Participant 1'!C267</f>
        <v>Considerations</v>
      </c>
      <c r="D267" s="276"/>
      <c r="E267" s="278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</row>
    <row r="268" spans="1:53" ht="13.5" customHeight="1" x14ac:dyDescent="0.2">
      <c r="A268" s="2"/>
      <c r="B268" s="274"/>
      <c r="C268" s="69" t="str">
        <f>'Participant 1'!C268</f>
        <v>-      Lessons learned through piloting and scaling of similar, or past, initiatives are integrated to have a state-of-the-art approach to scaling</v>
      </c>
      <c r="D268" s="276"/>
      <c r="E268" s="278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</row>
    <row r="269" spans="1:53" ht="13.5" customHeight="1" x14ac:dyDescent="0.2">
      <c r="A269" s="2"/>
      <c r="B269" s="274"/>
      <c r="C269" s="69" t="str">
        <f>'Participant 1'!C269</f>
        <v>-      Not only the impact, but also the scaling pathway is actively being monitored</v>
      </c>
      <c r="D269" s="276"/>
      <c r="E269" s="278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</row>
    <row r="270" spans="1:53" ht="13.5" customHeight="1" x14ac:dyDescent="0.2">
      <c r="A270" s="2"/>
      <c r="B270" s="274"/>
      <c r="C270" s="69" t="str">
        <f>'Participant 1'!C270</f>
        <v>-      Regular reflection moments are scheduled with the scaling partners and inform  institutional knowledge and learning</v>
      </c>
      <c r="D270" s="276"/>
      <c r="E270" s="278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</row>
    <row r="271" spans="1:53" ht="13.5" customHeight="1" x14ac:dyDescent="0.2">
      <c r="A271" s="2"/>
      <c r="B271" s="274"/>
      <c r="C271" s="69" t="str">
        <f>'Participant 1'!C271</f>
        <v>-      Lessons learned on the influence of the enabling environment for adoption of the innovation are collected and used for influencing and advocacy</v>
      </c>
      <c r="D271" s="276"/>
      <c r="E271" s="278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</row>
    <row r="272" spans="1:53" ht="13.5" customHeight="1" thickBot="1" x14ac:dyDescent="0.25">
      <c r="A272" s="2"/>
      <c r="B272" s="274"/>
      <c r="C272" s="71">
        <f>'Participant 1'!C272</f>
        <v>0</v>
      </c>
      <c r="D272" s="277"/>
      <c r="E272" s="279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</row>
    <row r="273" spans="1:53" ht="13.5" customHeight="1" x14ac:dyDescent="0.2">
      <c r="A273" s="2"/>
      <c r="B273" s="251"/>
      <c r="C273" s="252"/>
      <c r="D273" s="253"/>
      <c r="E273" s="254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</row>
    <row r="274" spans="1:53" ht="13.5" customHeight="1" thickBot="1" x14ac:dyDescent="0.25">
      <c r="A274" s="2"/>
      <c r="B274" s="255"/>
      <c r="C274" s="252"/>
      <c r="D274" s="256"/>
      <c r="E274" s="257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</row>
    <row r="275" spans="1:53" ht="13.5" customHeight="1" x14ac:dyDescent="0.2">
      <c r="A275" s="2"/>
      <c r="B275" s="179" t="str">
        <f>'Participant 1'!B275</f>
        <v>9. Leadership and management</v>
      </c>
      <c r="C275" s="67" t="str">
        <f>'Participant 1'!C275</f>
        <v>9.1 Is day-to-day leadership of the scaling process adequately established, recognized, and connected to the relevant actors?</v>
      </c>
      <c r="D275" s="225"/>
      <c r="E275" s="217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</row>
    <row r="276" spans="1:53" ht="13.5" customHeight="1" x14ac:dyDescent="0.2">
      <c r="A276" s="2"/>
      <c r="B276" s="274"/>
      <c r="C276" s="68">
        <f>'Participant 1'!C276</f>
        <v>0</v>
      </c>
      <c r="D276" s="276"/>
      <c r="E276" s="278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</row>
    <row r="277" spans="1:53" ht="13.5" customHeight="1" x14ac:dyDescent="0.2">
      <c r="A277" s="2"/>
      <c r="B277" s="274"/>
      <c r="C277" s="69" t="str">
        <f>'Participant 1'!C277</f>
        <v>Considerations</v>
      </c>
      <c r="D277" s="276"/>
      <c r="E277" s="278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</row>
    <row r="278" spans="1:53" ht="13.5" customHeight="1" x14ac:dyDescent="0.2">
      <c r="A278" s="2"/>
      <c r="B278" s="274"/>
      <c r="C278" s="69" t="str">
        <f>'Participant 1'!C278</f>
        <v>- Leadership of the scaling strategy is established over the entire time frame of the scaling process</v>
      </c>
      <c r="D278" s="276"/>
      <c r="E278" s="278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</row>
    <row r="279" spans="1:53" ht="13.5" customHeight="1" x14ac:dyDescent="0.2">
      <c r="A279" s="2"/>
      <c r="B279" s="274"/>
      <c r="C279" s="69" t="str">
        <f>'Participant 1'!C279</f>
        <v>- The leadership has an adequate (in)formal mandate to take required decisions/actions</v>
      </c>
      <c r="D279" s="276"/>
      <c r="E279" s="278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</row>
    <row r="280" spans="1:53" ht="13.5" customHeight="1" x14ac:dyDescent="0.2">
      <c r="A280" s="2"/>
      <c r="B280" s="274"/>
      <c r="C280" s="69" t="str">
        <f>'Participant 1'!C280</f>
        <v xml:space="preserve">- The leadership is recognized and respected by all actors </v>
      </c>
      <c r="D280" s="276"/>
      <c r="E280" s="278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</row>
    <row r="281" spans="1:53" ht="13.5" customHeight="1" x14ac:dyDescent="0.2">
      <c r="A281" s="2"/>
      <c r="B281" s="274"/>
      <c r="C281" s="69" t="str">
        <f>'Participant 1'!C281</f>
        <v>- Scaling is considered a management issue and adequate resources for project and partner management are reserved</v>
      </c>
      <c r="D281" s="276"/>
      <c r="E281" s="278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</row>
    <row r="282" spans="1:53" ht="13.5" customHeight="1" thickBot="1" x14ac:dyDescent="0.25">
      <c r="A282" s="2"/>
      <c r="B282" s="274"/>
      <c r="C282" s="69">
        <f>'Participant 1'!C282</f>
        <v>0</v>
      </c>
      <c r="D282" s="277"/>
      <c r="E282" s="279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</row>
    <row r="283" spans="1:53" ht="13.5" customHeight="1" x14ac:dyDescent="0.2">
      <c r="A283" s="2"/>
      <c r="B283" s="274"/>
      <c r="C283" s="67" t="str">
        <f>'Participant 1'!C283</f>
        <v>9.2 Are different actors and stakeholders sufficiently affecting the larger process and decision-making?</v>
      </c>
      <c r="D283" s="225"/>
      <c r="E283" s="217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</row>
    <row r="284" spans="1:53" ht="13.5" customHeight="1" x14ac:dyDescent="0.2">
      <c r="A284" s="2"/>
      <c r="B284" s="274"/>
      <c r="C284" s="68">
        <f>'Participant 1'!C284</f>
        <v>0</v>
      </c>
      <c r="D284" s="276"/>
      <c r="E284" s="278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</row>
    <row r="285" spans="1:53" ht="13.5" customHeight="1" x14ac:dyDescent="0.2">
      <c r="A285" s="2"/>
      <c r="B285" s="274"/>
      <c r="C285" s="69" t="str">
        <f>'Participant 1'!C285</f>
        <v>Considerations</v>
      </c>
      <c r="D285" s="276"/>
      <c r="E285" s="278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</row>
    <row r="286" spans="1:53" ht="13.5" customHeight="1" x14ac:dyDescent="0.2">
      <c r="A286" s="2"/>
      <c r="B286" s="274"/>
      <c r="C286" s="69" t="str">
        <f>'Participant 1'!C286</f>
        <v>- There is an organizational structure in place that facilitates feedback/input from actors</v>
      </c>
      <c r="D286" s="276"/>
      <c r="E286" s="278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</row>
    <row r="287" spans="1:53" ht="13.5" customHeight="1" x14ac:dyDescent="0.2">
      <c r="A287" s="2"/>
      <c r="B287" s="274"/>
      <c r="C287" s="69" t="str">
        <f>'Participant 1'!C287</f>
        <v>- This feedback/input is actually influencing (strategic) decision-making in practice</v>
      </c>
      <c r="D287" s="276"/>
      <c r="E287" s="278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</row>
    <row r="288" spans="1:53" ht="13.5" customHeight="1" x14ac:dyDescent="0.2">
      <c r="A288" s="2"/>
      <c r="B288" s="274"/>
      <c r="C288" s="69" t="str">
        <f>'Participant 1'!C288</f>
        <v>- There is sufficient transparency on changes in course to various actors at various levels</v>
      </c>
      <c r="D288" s="276"/>
      <c r="E288" s="278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</row>
    <row r="289" spans="1:53" ht="13.5" customHeight="1" x14ac:dyDescent="0.2">
      <c r="A289" s="2"/>
      <c r="B289" s="274"/>
      <c r="C289" s="69">
        <f>'Participant 1'!C289</f>
        <v>0</v>
      </c>
      <c r="D289" s="276"/>
      <c r="E289" s="278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</row>
    <row r="290" spans="1:53" ht="13.5" customHeight="1" thickBot="1" x14ac:dyDescent="0.25">
      <c r="A290" s="2"/>
      <c r="B290" s="274"/>
      <c r="C290" s="69">
        <f>'Participant 1'!C290</f>
        <v>0</v>
      </c>
      <c r="D290" s="277"/>
      <c r="E290" s="279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</row>
    <row r="291" spans="1:53" ht="13.5" customHeight="1" x14ac:dyDescent="0.2">
      <c r="A291" s="2"/>
      <c r="B291" s="274"/>
      <c r="C291" s="67" t="str">
        <f>'Participant 1'!C291</f>
        <v>9.3 Are there adequate, influential and compelling spokespersons, messengers, conveners and power brokers for the innovation?</v>
      </c>
      <c r="D291" s="225"/>
      <c r="E291" s="217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</row>
    <row r="292" spans="1:53" ht="13.5" customHeight="1" x14ac:dyDescent="0.2">
      <c r="A292" s="2"/>
      <c r="B292" s="274"/>
      <c r="C292" s="68">
        <f>'Participant 1'!C292</f>
        <v>0</v>
      </c>
      <c r="D292" s="276"/>
      <c r="E292" s="278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</row>
    <row r="293" spans="1:53" ht="13.5" customHeight="1" x14ac:dyDescent="0.2">
      <c r="A293" s="2"/>
      <c r="B293" s="274"/>
      <c r="C293" s="69" t="str">
        <f>'Participant 1'!C293</f>
        <v>Considerations</v>
      </c>
      <c r="D293" s="276"/>
      <c r="E293" s="278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</row>
    <row r="294" spans="1:53" ht="13.5" customHeight="1" x14ac:dyDescent="0.2">
      <c r="A294" s="2"/>
      <c r="B294" s="274"/>
      <c r="C294" s="69" t="str">
        <f>'Participant 1'!C294</f>
        <v>- There is a strong and persuasive narrative about the relevance of reaching the scaling ambition that can lead to buy-in from more actors</v>
      </c>
      <c r="D294" s="276"/>
      <c r="E294" s="278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</row>
    <row r="295" spans="1:53" ht="13.5" customHeight="1" x14ac:dyDescent="0.2">
      <c r="A295" s="2"/>
      <c r="B295" s="274"/>
      <c r="C295" s="69" t="str">
        <f>'Participant 1'!C295</f>
        <v>- There are influential actors (ambassadors) outside the partnership that promote the scaling initiative and who can be mobilized at crucial times</v>
      </c>
      <c r="D295" s="276"/>
      <c r="E295" s="278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</row>
    <row r="296" spans="1:53" ht="13.5" customHeight="1" x14ac:dyDescent="0.2">
      <c r="A296" s="2"/>
      <c r="B296" s="274"/>
      <c r="C296" s="69" t="str">
        <f>'Participant 1'!C296</f>
        <v xml:space="preserve">- There are mechanisms through which lobby with politicians for the innovation can adequately take place </v>
      </c>
      <c r="D296" s="276"/>
      <c r="E296" s="278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</row>
    <row r="297" spans="1:53" ht="13.5" customHeight="1" x14ac:dyDescent="0.2">
      <c r="A297" s="2"/>
      <c r="B297" s="274"/>
      <c r="C297" s="69">
        <f>'Participant 1'!C297</f>
        <v>0</v>
      </c>
      <c r="D297" s="276"/>
      <c r="E297" s="278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</row>
    <row r="298" spans="1:53" ht="13.5" customHeight="1" thickBot="1" x14ac:dyDescent="0.25">
      <c r="A298" s="2"/>
      <c r="B298" s="274"/>
      <c r="C298" s="69">
        <f>'Participant 1'!C298</f>
        <v>0</v>
      </c>
      <c r="D298" s="277"/>
      <c r="E298" s="279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</row>
    <row r="299" spans="1:53" ht="13.5" customHeight="1" x14ac:dyDescent="0.2">
      <c r="A299" s="2"/>
      <c r="B299" s="274"/>
      <c r="C299" s="67" t="str">
        <f>'Participant 1'!C299</f>
        <v>9.4 Does the leadership support internal and external change management processes to achieve organizational/institutional changes required?</v>
      </c>
      <c r="D299" s="225"/>
      <c r="E299" s="217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</row>
    <row r="300" spans="1:53" ht="13.5" customHeight="1" x14ac:dyDescent="0.2">
      <c r="A300" s="2"/>
      <c r="B300" s="274"/>
      <c r="C300" s="68">
        <f>'Participant 1'!C300</f>
        <v>0</v>
      </c>
      <c r="D300" s="276"/>
      <c r="E300" s="278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</row>
    <row r="301" spans="1:53" ht="13.5" customHeight="1" x14ac:dyDescent="0.2">
      <c r="A301" s="2"/>
      <c r="B301" s="274"/>
      <c r="C301" s="69" t="str">
        <f>'Participant 1'!C301</f>
        <v>Considerations</v>
      </c>
      <c r="D301" s="276"/>
      <c r="E301" s="278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</row>
    <row r="302" spans="1:53" ht="13.5" customHeight="1" x14ac:dyDescent="0.2">
      <c r="A302" s="2"/>
      <c r="B302" s="274"/>
      <c r="C302" s="69" t="str">
        <f>'Participant 1'!C302</f>
        <v>-      Relevant actors realize that sustainability and scaling of the innovation may require system changes that also imply changes in the way organizations function</v>
      </c>
      <c r="D302" s="276"/>
      <c r="E302" s="278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</row>
    <row r="303" spans="1:53" ht="13.5" customHeight="1" x14ac:dyDescent="0.2">
      <c r="A303" s="2"/>
      <c r="B303" s="274"/>
      <c r="C303" s="69" t="str">
        <f>'Participant 1'!C303</f>
        <v>-      The organization(s) leading the scaling effort is ready to change structure, staffing or operations to effectively pursue the scaling ambition</v>
      </c>
      <c r="D303" s="276"/>
      <c r="E303" s="278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</row>
    <row r="304" spans="1:53" ht="13.5" customHeight="1" x14ac:dyDescent="0.2">
      <c r="A304" s="2"/>
      <c r="B304" s="274"/>
      <c r="C304" s="69" t="str">
        <f>'Participant 1'!C304</f>
        <v xml:space="preserve">-      Moreover, leadership supports partners and other key actors to do the same and prepare their organization for the change  </v>
      </c>
      <c r="D304" s="276"/>
      <c r="E304" s="278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</row>
    <row r="305" spans="1:53" ht="13.5" customHeight="1" x14ac:dyDescent="0.2">
      <c r="A305" s="2"/>
      <c r="B305" s="274"/>
      <c r="C305" s="69">
        <f>'Participant 1'!C305</f>
        <v>0</v>
      </c>
      <c r="D305" s="276"/>
      <c r="E305" s="278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</row>
    <row r="306" spans="1:53" ht="13.5" customHeight="1" thickBot="1" x14ac:dyDescent="0.25">
      <c r="A306" s="2"/>
      <c r="B306" s="275"/>
      <c r="C306" s="71">
        <f>'Participant 1'!C306</f>
        <v>0</v>
      </c>
      <c r="D306" s="277"/>
      <c r="E306" s="279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</row>
    <row r="307" spans="1:53" ht="13.5" customHeight="1" x14ac:dyDescent="0.2">
      <c r="A307" s="2"/>
      <c r="B307" s="228"/>
      <c r="C307" s="283"/>
      <c r="D307" s="284"/>
      <c r="E307" s="285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</row>
    <row r="308" spans="1:53" ht="13.5" customHeight="1" thickBot="1" x14ac:dyDescent="0.25">
      <c r="A308" s="2"/>
      <c r="B308" s="286"/>
      <c r="C308" s="283"/>
      <c r="D308" s="283"/>
      <c r="E308" s="287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</row>
    <row r="309" spans="1:53" ht="13.5" customHeight="1" x14ac:dyDescent="0.2">
      <c r="A309" s="2"/>
      <c r="B309" s="209" t="str">
        <f>'Participant 1'!B309</f>
        <v>10. Public sector governance</v>
      </c>
      <c r="C309" s="67" t="str">
        <f>'Participant 1'!C309</f>
        <v>10.1 Is the role of the government in reaching your scaling ambition clearly defined?</v>
      </c>
      <c r="D309" s="244"/>
      <c r="E309" s="245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</row>
    <row r="310" spans="1:53" ht="13.5" customHeight="1" x14ac:dyDescent="0.2">
      <c r="A310" s="2"/>
      <c r="B310" s="210"/>
      <c r="C310" s="68">
        <f>'Participant 1'!C310</f>
        <v>0</v>
      </c>
      <c r="D310" s="276"/>
      <c r="E310" s="281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</row>
    <row r="311" spans="1:53" ht="13.5" customHeight="1" x14ac:dyDescent="0.2">
      <c r="A311" s="2"/>
      <c r="B311" s="210"/>
      <c r="C311" s="69" t="str">
        <f>'Participant 1'!C311</f>
        <v>Considerations</v>
      </c>
      <c r="D311" s="276"/>
      <c r="E311" s="281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</row>
    <row r="312" spans="1:53" ht="13.5" customHeight="1" x14ac:dyDescent="0.2">
      <c r="A312" s="2"/>
      <c r="B312" s="210"/>
      <c r="C312" s="69" t="str">
        <f>'Participant 1'!C312</f>
        <v>-      An assessment is done on whether, when and how the government could support or frustrate the scaling of the innovation</v>
      </c>
      <c r="D312" s="276"/>
      <c r="E312" s="281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</row>
    <row r="313" spans="1:53" ht="13.5" customHeight="1" x14ac:dyDescent="0.2">
      <c r="A313" s="2"/>
      <c r="B313" s="210"/>
      <c r="C313" s="69" t="str">
        <f>'Participant 1'!C313</f>
        <v>-      A supportive role of the government in achieving the scaling ambition is recognized, respected and actively pursued, also by private actors</v>
      </c>
      <c r="D313" s="276"/>
      <c r="E313" s="281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</row>
    <row r="314" spans="1:53" ht="13.5" customHeight="1" x14ac:dyDescent="0.2">
      <c r="A314" s="2"/>
      <c r="B314" s="210"/>
      <c r="C314" s="69" t="str">
        <f>'Participant 1'!C314</f>
        <v>-      The project has effective ways of working with relevant parts/levels of the government</v>
      </c>
      <c r="D314" s="276"/>
      <c r="E314" s="281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</row>
    <row r="315" spans="1:53" ht="13.5" customHeight="1" x14ac:dyDescent="0.2">
      <c r="A315" s="2"/>
      <c r="B315" s="210"/>
      <c r="C315" s="69">
        <f>'Participant 1'!C315</f>
        <v>0</v>
      </c>
      <c r="D315" s="276"/>
      <c r="E315" s="281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</row>
    <row r="316" spans="1:53" ht="13.5" customHeight="1" thickBot="1" x14ac:dyDescent="0.25">
      <c r="A316" s="2"/>
      <c r="B316" s="210"/>
      <c r="C316" s="74">
        <f>'Participant 1'!C316</f>
        <v>0</v>
      </c>
      <c r="D316" s="277"/>
      <c r="E316" s="288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</row>
    <row r="317" spans="1:53" ht="13.5" customHeight="1" x14ac:dyDescent="0.2">
      <c r="A317" s="2"/>
      <c r="B317" s="210"/>
      <c r="C317" s="68" t="str">
        <f>'Participant 1'!C317</f>
        <v>10.2 Are local and national strategies, policies and regulations conducive to scaling the technology/ practice?</v>
      </c>
      <c r="D317" s="238"/>
      <c r="E317" s="249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</row>
    <row r="318" spans="1:53" ht="13.5" customHeight="1" x14ac:dyDescent="0.2">
      <c r="A318" s="2"/>
      <c r="B318" s="210"/>
      <c r="C318" s="68">
        <f>'Participant 1'!C318</f>
        <v>0</v>
      </c>
      <c r="D318" s="239"/>
      <c r="E318" s="250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</row>
    <row r="319" spans="1:53" ht="13.5" customHeight="1" x14ac:dyDescent="0.2">
      <c r="A319" s="2"/>
      <c r="B319" s="210"/>
      <c r="C319" s="69" t="str">
        <f>'Participant 1'!C319</f>
        <v>Considerations</v>
      </c>
      <c r="D319" s="239"/>
      <c r="E319" s="250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</row>
    <row r="320" spans="1:53" ht="13.5" customHeight="1" x14ac:dyDescent="0.2">
      <c r="A320" s="2"/>
      <c r="B320" s="210"/>
      <c r="C320" s="69" t="str">
        <f>'Participant 1'!C320</f>
        <v>- The area, people, problem, timelines and system change targeted in the scaling ambition matches with the priorities of the national and local government</v>
      </c>
      <c r="D320" s="239"/>
      <c r="E320" s="250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</row>
    <row r="321" spans="1:53" ht="13.5" customHeight="1" x14ac:dyDescent="0.2">
      <c r="A321" s="2"/>
      <c r="B321" s="210"/>
      <c r="C321" s="69" t="str">
        <f>'Participant 1'!C321</f>
        <v xml:space="preserve">- There are (technical) regulations, standards and/or prescriptions in place conducive to scaling the innovation </v>
      </c>
      <c r="D321" s="239"/>
      <c r="E321" s="250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</row>
    <row r="322" spans="1:53" ht="13.5" customHeight="1" x14ac:dyDescent="0.2">
      <c r="A322" s="2"/>
      <c r="B322" s="210"/>
      <c r="C322" s="69">
        <f>'Participant 1'!C322</f>
        <v>0</v>
      </c>
      <c r="D322" s="239"/>
      <c r="E322" s="250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</row>
    <row r="323" spans="1:53" ht="13.5" customHeight="1" x14ac:dyDescent="0.2">
      <c r="A323" s="2"/>
      <c r="B323" s="210"/>
      <c r="C323" s="69">
        <f>'Participant 1'!C323</f>
        <v>0</v>
      </c>
      <c r="D323" s="239"/>
      <c r="E323" s="250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</row>
    <row r="324" spans="1:53" ht="13.5" customHeight="1" thickBot="1" x14ac:dyDescent="0.25">
      <c r="A324" s="2"/>
      <c r="B324" s="210"/>
      <c r="C324" s="69">
        <f>'Participant 1'!C324</f>
        <v>0</v>
      </c>
      <c r="D324" s="239"/>
      <c r="E324" s="250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</row>
    <row r="325" spans="1:53" ht="13.5" customHeight="1" x14ac:dyDescent="0.2">
      <c r="A325" s="2"/>
      <c r="B325" s="210"/>
      <c r="C325" s="67" t="str">
        <f>'Participant 1'!C325</f>
        <v>10.3 Are government agencies actively supporting scaling the innovation?</v>
      </c>
      <c r="D325" s="289"/>
      <c r="E325" s="280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</row>
    <row r="326" spans="1:53" ht="13.5" customHeight="1" x14ac:dyDescent="0.2">
      <c r="A326" s="2"/>
      <c r="B326" s="210"/>
      <c r="C326" s="68">
        <f>'Participant 1'!C326</f>
        <v>0</v>
      </c>
      <c r="D326" s="290"/>
      <c r="E326" s="281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</row>
    <row r="327" spans="1:53" ht="13.5" customHeight="1" x14ac:dyDescent="0.2">
      <c r="A327" s="2"/>
      <c r="B327" s="210"/>
      <c r="C327" s="68" t="str">
        <f>'Participant 1'!C327</f>
        <v xml:space="preserve"> Considerations</v>
      </c>
      <c r="D327" s="290"/>
      <c r="E327" s="281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</row>
    <row r="328" spans="1:53" ht="13.5" customHeight="1" x14ac:dyDescent="0.2">
      <c r="A328" s="2"/>
      <c r="B328" s="210"/>
      <c r="C328" s="69" t="str">
        <f>'Participant 1'!C328</f>
        <v>- Government agencies recognize the value of the innovation and support its promotion</v>
      </c>
      <c r="D328" s="290"/>
      <c r="E328" s="281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</row>
    <row r="329" spans="1:53" ht="13.5" customHeight="1" x14ac:dyDescent="0.2">
      <c r="A329" s="2"/>
      <c r="B329" s="210"/>
      <c r="C329" s="69" t="str">
        <f>'Participant 1'!C329</f>
        <v>- Government agencies invest in and implement programs that aim to achieve a similar change in the sector and/or the entire system</v>
      </c>
      <c r="D329" s="290"/>
      <c r="E329" s="281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</row>
    <row r="330" spans="1:53" ht="13.5" customHeight="1" x14ac:dyDescent="0.2">
      <c r="A330" s="2"/>
      <c r="B330" s="210"/>
      <c r="C330" s="69" t="str">
        <f>'Participant 1'!C330</f>
        <v xml:space="preserve">- Government agencies are truly committed to support the project to reach the scaling ambition by providing backing, in-kind contributions and/or co-financing  </v>
      </c>
      <c r="D330" s="290"/>
      <c r="E330" s="281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</row>
    <row r="331" spans="1:53" ht="13.5" customHeight="1" x14ac:dyDescent="0.2">
      <c r="A331" s="2"/>
      <c r="B331" s="210"/>
      <c r="C331" s="69">
        <f>'Participant 1'!C331</f>
        <v>0</v>
      </c>
      <c r="D331" s="290"/>
      <c r="E331" s="281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</row>
    <row r="332" spans="1:53" s="11" customFormat="1" ht="13.5" customHeight="1" thickBot="1" x14ac:dyDescent="0.25">
      <c r="A332" s="10"/>
      <c r="B332" s="210"/>
      <c r="C332" s="71">
        <f>'Participant 1'!C332</f>
        <v>0</v>
      </c>
      <c r="D332" s="291"/>
      <c r="E332" s="282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  <c r="AU332" s="12"/>
      <c r="AV332" s="12"/>
      <c r="AW332" s="12"/>
      <c r="AX332" s="12"/>
      <c r="AY332" s="12"/>
      <c r="AZ332" s="12"/>
      <c r="BA332" s="12"/>
    </row>
    <row r="333" spans="1:53" ht="13.5" customHeight="1" x14ac:dyDescent="0.2">
      <c r="A333" s="2"/>
      <c r="B333" s="210"/>
      <c r="C333" s="67" t="str">
        <f>'Participant 1'!C333</f>
        <v>10.4 Are relevant government financing mechanisms (such as subsidies or tariffs) smart and can they be applied to benefit scaling the innovation?</v>
      </c>
      <c r="D333" s="289"/>
      <c r="E333" s="280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</row>
    <row r="334" spans="1:53" ht="13.5" customHeight="1" x14ac:dyDescent="0.2">
      <c r="A334" s="2"/>
      <c r="B334" s="210"/>
      <c r="C334" s="68">
        <f>'Participant 1'!C334</f>
        <v>0</v>
      </c>
      <c r="D334" s="290"/>
      <c r="E334" s="281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</row>
    <row r="335" spans="1:53" ht="13.5" customHeight="1" x14ac:dyDescent="0.2">
      <c r="A335" s="2"/>
      <c r="B335" s="210"/>
      <c r="C335" s="68" t="str">
        <f>'Participant 1'!C335</f>
        <v>Considerations</v>
      </c>
      <c r="D335" s="290"/>
      <c r="E335" s="281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</row>
    <row r="336" spans="1:53" ht="13.5" customHeight="1" x14ac:dyDescent="0.2">
      <c r="A336" s="2"/>
      <c r="B336" s="210"/>
      <c r="C336" s="69" t="str">
        <f>'Participant 1'!C336</f>
        <v>- Subsidies or tariffs are sufficiently sustainable and reliable over time</v>
      </c>
      <c r="D336" s="290"/>
      <c r="E336" s="281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</row>
    <row r="337" spans="1:53" ht="13.5" customHeight="1" x14ac:dyDescent="0.2">
      <c r="A337" s="2"/>
      <c r="B337" s="210"/>
      <c r="C337" s="69" t="str">
        <f>'Participant 1'!C337</f>
        <v xml:space="preserve">- They are well targeted and not only to selected market actors </v>
      </c>
      <c r="D337" s="290"/>
      <c r="E337" s="281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</row>
    <row r="338" spans="1:53" ht="13.5" customHeight="1" x14ac:dyDescent="0.2">
      <c r="A338" s="2"/>
      <c r="B338" s="210"/>
      <c r="C338" s="69" t="str">
        <f>'Participant 1'!C338</f>
        <v>- They do not cause market distortions (such as monopolies)</v>
      </c>
      <c r="D338" s="290"/>
      <c r="E338" s="281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</row>
    <row r="339" spans="1:53" ht="13.5" customHeight="1" x14ac:dyDescent="0.2">
      <c r="A339" s="2"/>
      <c r="B339" s="210"/>
      <c r="C339" s="69">
        <f>'Participant 1'!C339</f>
        <v>0</v>
      </c>
      <c r="D339" s="290"/>
      <c r="E339" s="281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</row>
    <row r="340" spans="1:53" s="11" customFormat="1" ht="13.5" customHeight="1" thickBot="1" x14ac:dyDescent="0.25">
      <c r="A340" s="10"/>
      <c r="B340" s="211"/>
      <c r="C340" s="71">
        <f>'Participant 1'!C340</f>
        <v>0</v>
      </c>
      <c r="D340" s="291"/>
      <c r="E340" s="282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12"/>
      <c r="AS340" s="12"/>
      <c r="AT340" s="12"/>
      <c r="AU340" s="12"/>
      <c r="AV340" s="12"/>
      <c r="AW340" s="12"/>
      <c r="AX340" s="12"/>
      <c r="AY340" s="12"/>
      <c r="AZ340" s="12"/>
      <c r="BA340" s="12"/>
    </row>
    <row r="341" spans="1:53" s="12" customFormat="1" ht="13.5" customHeight="1" x14ac:dyDescent="0.2">
      <c r="A341" s="10"/>
      <c r="B341" s="304"/>
      <c r="C341" s="283"/>
      <c r="D341" s="283"/>
      <c r="E341" s="283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53" s="12" customFormat="1" ht="13.5" customHeight="1" x14ac:dyDescent="0.2">
      <c r="A342" s="10"/>
      <c r="B342" s="283"/>
      <c r="C342" s="305"/>
      <c r="D342" s="305"/>
      <c r="E342" s="283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53" s="12" customFormat="1" ht="13.5" customHeight="1" x14ac:dyDescent="0.2">
      <c r="A343" s="10"/>
      <c r="B343" s="283"/>
      <c r="C343" s="305"/>
      <c r="D343" s="305"/>
      <c r="E343" s="283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53" s="12" customFormat="1" ht="13.5" customHeight="1" x14ac:dyDescent="0.2">
      <c r="A344" s="10"/>
      <c r="B344" s="283"/>
      <c r="C344" s="283"/>
      <c r="D344" s="283"/>
      <c r="E344" s="283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53" s="3" customFormat="1" ht="13.5" customHeight="1" x14ac:dyDescent="0.2">
      <c r="A345" s="2"/>
      <c r="B345" s="75"/>
      <c r="C345" s="75"/>
      <c r="D345" s="76"/>
      <c r="E345" s="77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53" s="3" customFormat="1" ht="13.5" customHeight="1" x14ac:dyDescent="0.2">
      <c r="A346" s="2"/>
      <c r="B346" s="75"/>
      <c r="C346" s="75"/>
      <c r="D346" s="76"/>
      <c r="E346" s="77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53" s="3" customFormat="1" ht="13.5" customHeight="1" x14ac:dyDescent="0.2">
      <c r="A347" s="2"/>
      <c r="B347" s="75"/>
      <c r="C347" s="75"/>
      <c r="D347" s="76"/>
      <c r="E347" s="77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53" s="3" customFormat="1" ht="13.5" customHeight="1" x14ac:dyDescent="0.2">
      <c r="A348" s="2"/>
      <c r="B348" s="75"/>
      <c r="C348" s="75"/>
      <c r="D348" s="76"/>
      <c r="E348" s="77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53" s="3" customFormat="1" ht="13.5" customHeight="1" x14ac:dyDescent="0.2">
      <c r="A349" s="2"/>
      <c r="B349" s="75"/>
      <c r="C349" s="75"/>
      <c r="D349" s="76"/>
      <c r="E349" s="77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53" s="3" customFormat="1" ht="13.5" customHeight="1" x14ac:dyDescent="0.2">
      <c r="A350" s="2"/>
      <c r="B350" s="75"/>
      <c r="C350" s="75"/>
      <c r="D350" s="76"/>
      <c r="E350" s="77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53" s="3" customFormat="1" ht="13.5" customHeight="1" x14ac:dyDescent="0.2">
      <c r="A351" s="2"/>
      <c r="B351" s="75"/>
      <c r="C351" s="75"/>
      <c r="D351" s="76"/>
      <c r="E351" s="77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53" s="3" customFormat="1" ht="13.5" customHeight="1" x14ac:dyDescent="0.2">
      <c r="A352" s="2"/>
      <c r="B352" s="75"/>
      <c r="C352" s="75"/>
      <c r="D352" s="76"/>
      <c r="E352" s="77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s="3" customFormat="1" ht="13.5" customHeight="1" x14ac:dyDescent="0.2">
      <c r="A353" s="2"/>
      <c r="B353" s="75"/>
      <c r="C353" s="75"/>
      <c r="D353" s="76"/>
      <c r="E353" s="77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s="3" customFormat="1" ht="13.5" customHeight="1" x14ac:dyDescent="0.2">
      <c r="A354" s="2"/>
      <c r="B354" s="75"/>
      <c r="C354" s="75"/>
      <c r="D354" s="76"/>
      <c r="E354" s="77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s="3" customFormat="1" ht="13.5" customHeight="1" x14ac:dyDescent="0.2">
      <c r="A355" s="2"/>
      <c r="B355" s="75"/>
      <c r="C355" s="75"/>
      <c r="D355" s="76"/>
      <c r="E355" s="77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s="3" customFormat="1" ht="13.5" customHeight="1" x14ac:dyDescent="0.2">
      <c r="A356" s="2"/>
      <c r="B356" s="75"/>
      <c r="C356" s="75"/>
      <c r="D356" s="76"/>
      <c r="E356" s="77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s="3" customFormat="1" ht="13.5" customHeight="1" x14ac:dyDescent="0.2">
      <c r="A357" s="2"/>
      <c r="B357" s="75"/>
      <c r="C357" s="75"/>
      <c r="D357" s="76"/>
      <c r="E357" s="77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s="3" customFormat="1" ht="13.5" customHeight="1" x14ac:dyDescent="0.2">
      <c r="A358" s="2"/>
      <c r="B358" s="75"/>
      <c r="C358" s="75"/>
      <c r="D358" s="76"/>
      <c r="E358" s="77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s="3" customFormat="1" ht="13.5" customHeight="1" x14ac:dyDescent="0.2">
      <c r="A359" s="2"/>
      <c r="B359" s="75"/>
      <c r="C359" s="75"/>
      <c r="D359" s="76"/>
      <c r="E359" s="77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s="3" customFormat="1" ht="13.5" customHeight="1" x14ac:dyDescent="0.2">
      <c r="A360" s="2"/>
      <c r="B360" s="75"/>
      <c r="C360" s="75"/>
      <c r="D360" s="76"/>
      <c r="E360" s="77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s="3" customFormat="1" ht="13.5" customHeight="1" x14ac:dyDescent="0.2">
      <c r="A361" s="2"/>
      <c r="B361" s="75"/>
      <c r="C361" s="75"/>
      <c r="D361" s="76"/>
      <c r="E361" s="77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s="3" customFormat="1" ht="13.5" customHeight="1" x14ac:dyDescent="0.2">
      <c r="A362" s="2"/>
      <c r="B362" s="75"/>
      <c r="C362" s="75"/>
      <c r="D362" s="76"/>
      <c r="E362" s="77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s="3" customFormat="1" ht="13.5" customHeight="1" x14ac:dyDescent="0.2">
      <c r="A363" s="2"/>
      <c r="B363" s="75"/>
      <c r="C363" s="75"/>
      <c r="D363" s="76"/>
      <c r="E363" s="77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s="3" customFormat="1" ht="13.5" customHeight="1" x14ac:dyDescent="0.2">
      <c r="A364" s="2"/>
      <c r="B364" s="75"/>
      <c r="C364" s="75"/>
      <c r="D364" s="76"/>
      <c r="E364" s="77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s="3" customFormat="1" ht="13.5" customHeight="1" x14ac:dyDescent="0.2">
      <c r="A365" s="2"/>
      <c r="B365" s="75"/>
      <c r="C365" s="75"/>
      <c r="D365" s="76"/>
      <c r="E365" s="77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s="3" customFormat="1" ht="13.5" customHeight="1" x14ac:dyDescent="0.2">
      <c r="A366" s="2"/>
      <c r="B366" s="75"/>
      <c r="C366" s="75"/>
      <c r="D366" s="76"/>
      <c r="E366" s="77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s="3" customFormat="1" ht="13.5" customHeight="1" x14ac:dyDescent="0.2">
      <c r="A367" s="2"/>
      <c r="B367" s="75"/>
      <c r="C367" s="75"/>
      <c r="D367" s="76"/>
      <c r="E367" s="77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s="3" customFormat="1" ht="13.5" customHeight="1" x14ac:dyDescent="0.2">
      <c r="A368" s="2"/>
      <c r="B368" s="75"/>
      <c r="C368" s="75"/>
      <c r="D368" s="76"/>
      <c r="E368" s="77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53" s="3" customFormat="1" ht="13.5" customHeight="1" x14ac:dyDescent="0.2">
      <c r="A369" s="2"/>
      <c r="B369" s="75"/>
      <c r="C369" s="75"/>
      <c r="D369" s="76"/>
      <c r="E369" s="77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53" s="3" customFormat="1" ht="13.5" customHeight="1" x14ac:dyDescent="0.2">
      <c r="A370" s="2"/>
      <c r="B370" s="75"/>
      <c r="C370" s="75"/>
      <c r="D370" s="76"/>
      <c r="E370" s="77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53" s="3" customFormat="1" ht="13.5" customHeight="1" x14ac:dyDescent="0.2">
      <c r="A371" s="2"/>
      <c r="B371" s="75"/>
      <c r="C371" s="75"/>
      <c r="D371" s="76"/>
      <c r="E371" s="77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53" s="3" customFormat="1" ht="13.5" customHeight="1" x14ac:dyDescent="0.2">
      <c r="A372" s="2"/>
      <c r="B372" s="75"/>
      <c r="C372" s="75"/>
      <c r="D372" s="76"/>
      <c r="E372" s="77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53" ht="13.5" customHeight="1" x14ac:dyDescent="0.2">
      <c r="A373" s="2"/>
      <c r="B373" s="78"/>
      <c r="C373" s="78"/>
      <c r="D373" s="79"/>
      <c r="E373" s="80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1"/>
      <c r="W373" s="1"/>
      <c r="X373" s="1"/>
      <c r="Y373" s="1"/>
      <c r="Z373" s="1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</row>
    <row r="374" spans="1:53" ht="13.5" customHeight="1" x14ac:dyDescent="0.2">
      <c r="A374" s="2"/>
      <c r="B374" s="78"/>
      <c r="C374" s="78"/>
      <c r="D374" s="79"/>
      <c r="E374" s="80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1"/>
      <c r="W374" s="1"/>
      <c r="X374" s="1"/>
      <c r="Y374" s="1"/>
      <c r="Z374" s="1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</row>
    <row r="375" spans="1:53" ht="13.5" customHeight="1" x14ac:dyDescent="0.2">
      <c r="A375" s="2"/>
      <c r="B375" s="78"/>
      <c r="C375" s="78"/>
      <c r="D375" s="79"/>
      <c r="E375" s="80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1"/>
      <c r="W375" s="1"/>
      <c r="X375" s="1"/>
      <c r="Y375" s="1"/>
      <c r="Z375" s="1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</row>
    <row r="376" spans="1:53" ht="13.5" customHeight="1" x14ac:dyDescent="0.2">
      <c r="A376" s="2"/>
      <c r="B376" s="78"/>
      <c r="C376" s="78"/>
      <c r="D376" s="79"/>
      <c r="E376" s="80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1"/>
      <c r="W376" s="1"/>
      <c r="X376" s="1"/>
      <c r="Y376" s="1"/>
      <c r="Z376" s="1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</row>
    <row r="377" spans="1:53" ht="13.5" customHeight="1" x14ac:dyDescent="0.2">
      <c r="A377" s="2"/>
      <c r="B377" s="78"/>
      <c r="C377" s="78"/>
      <c r="D377" s="79"/>
      <c r="E377" s="80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1"/>
      <c r="W377" s="1"/>
      <c r="X377" s="1"/>
      <c r="Y377" s="1"/>
      <c r="Z377" s="1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</row>
    <row r="378" spans="1:53" ht="13.5" customHeight="1" x14ac:dyDescent="0.2">
      <c r="A378" s="2"/>
      <c r="B378" s="78"/>
      <c r="C378" s="78"/>
      <c r="D378" s="79"/>
      <c r="E378" s="80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1"/>
      <c r="W378" s="1"/>
      <c r="X378" s="1"/>
      <c r="Y378" s="1"/>
      <c r="Z378" s="1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</row>
    <row r="379" spans="1:53" ht="13.5" customHeight="1" x14ac:dyDescent="0.2">
      <c r="A379" s="2"/>
      <c r="B379" s="78"/>
      <c r="C379" s="78"/>
      <c r="D379" s="79"/>
      <c r="E379" s="80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1"/>
      <c r="W379" s="1"/>
      <c r="X379" s="1"/>
      <c r="Y379" s="1"/>
      <c r="Z379" s="1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</row>
    <row r="380" spans="1:53" ht="13.5" customHeight="1" x14ac:dyDescent="0.2">
      <c r="A380" s="2"/>
      <c r="B380" s="78"/>
      <c r="C380" s="78"/>
      <c r="D380" s="79"/>
      <c r="E380" s="80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1"/>
      <c r="W380" s="1"/>
      <c r="X380" s="1"/>
      <c r="Y380" s="1"/>
      <c r="Z380" s="1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</row>
    <row r="381" spans="1:53" ht="13.5" customHeight="1" x14ac:dyDescent="0.2">
      <c r="A381" s="2"/>
      <c r="B381" s="78"/>
      <c r="C381" s="78"/>
      <c r="D381" s="79"/>
      <c r="E381" s="80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1"/>
      <c r="W381" s="1"/>
      <c r="X381" s="1"/>
      <c r="Y381" s="1"/>
      <c r="Z381" s="1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</row>
    <row r="382" spans="1:53" ht="13.5" customHeight="1" x14ac:dyDescent="0.2">
      <c r="A382" s="2"/>
      <c r="B382" s="78"/>
      <c r="C382" s="78"/>
      <c r="D382" s="79"/>
      <c r="E382" s="80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1"/>
      <c r="W382" s="1"/>
      <c r="X382" s="1"/>
      <c r="Y382" s="1"/>
      <c r="Z382" s="1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</row>
    <row r="383" spans="1:53" ht="13.5" customHeight="1" x14ac:dyDescent="0.2">
      <c r="A383" s="2"/>
      <c r="B383" s="78"/>
      <c r="C383" s="78"/>
      <c r="D383" s="79"/>
      <c r="E383" s="80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1"/>
      <c r="W383" s="1"/>
      <c r="X383" s="1"/>
      <c r="Y383" s="1"/>
      <c r="Z383" s="1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</row>
    <row r="384" spans="1:53" ht="13.5" customHeight="1" x14ac:dyDescent="0.2">
      <c r="A384" s="2"/>
      <c r="B384" s="78"/>
      <c r="C384" s="78"/>
      <c r="D384" s="79"/>
      <c r="E384" s="80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1"/>
      <c r="W384" s="1"/>
      <c r="X384" s="1"/>
      <c r="Y384" s="1"/>
      <c r="Z384" s="1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</row>
    <row r="385" spans="1:53" ht="13.5" customHeight="1" x14ac:dyDescent="0.2">
      <c r="A385" s="2"/>
      <c r="B385" s="78"/>
      <c r="C385" s="78"/>
      <c r="D385" s="79"/>
      <c r="E385" s="80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1"/>
      <c r="W385" s="1"/>
      <c r="X385" s="1"/>
      <c r="Y385" s="1"/>
      <c r="Z385" s="1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</row>
    <row r="386" spans="1:53" ht="13.5" customHeight="1" x14ac:dyDescent="0.2">
      <c r="A386" s="2"/>
      <c r="B386" s="78"/>
      <c r="C386" s="78"/>
      <c r="D386" s="79"/>
      <c r="E386" s="80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1"/>
      <c r="W386" s="1"/>
      <c r="X386" s="1"/>
      <c r="Y386" s="1"/>
      <c r="Z386" s="1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</row>
    <row r="387" spans="1:53" ht="13.5" customHeight="1" x14ac:dyDescent="0.2">
      <c r="A387" s="2"/>
      <c r="B387" s="78"/>
      <c r="C387" s="78"/>
      <c r="D387" s="79"/>
      <c r="E387" s="80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1"/>
      <c r="W387" s="1"/>
      <c r="X387" s="1"/>
      <c r="Y387" s="1"/>
      <c r="Z387" s="1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</row>
    <row r="388" spans="1:53" ht="13.5" customHeight="1" x14ac:dyDescent="0.2">
      <c r="A388" s="2"/>
      <c r="B388" s="78"/>
      <c r="C388" s="78"/>
      <c r="D388" s="79"/>
      <c r="E388" s="80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1"/>
      <c r="W388" s="1"/>
      <c r="X388" s="1"/>
      <c r="Y388" s="1"/>
      <c r="Z388" s="1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</row>
    <row r="389" spans="1:53" ht="13.5" customHeight="1" x14ac:dyDescent="0.2">
      <c r="A389" s="2"/>
      <c r="B389" s="1"/>
      <c r="C389" s="1"/>
      <c r="D389" s="5"/>
      <c r="E389" s="8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1"/>
      <c r="W389" s="1"/>
      <c r="X389" s="1"/>
      <c r="Y389" s="1"/>
      <c r="Z389" s="1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</row>
    <row r="390" spans="1:53" ht="13.5" customHeight="1" x14ac:dyDescent="0.2">
      <c r="A390" s="2"/>
      <c r="B390" s="1"/>
      <c r="C390" s="1"/>
      <c r="D390" s="5"/>
      <c r="E390" s="8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1"/>
      <c r="W390" s="1"/>
      <c r="X390" s="1"/>
      <c r="Y390" s="1"/>
      <c r="Z390" s="1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</row>
    <row r="391" spans="1:53" ht="13.5" customHeight="1" x14ac:dyDescent="0.2">
      <c r="A391" s="2"/>
      <c r="B391" s="1"/>
      <c r="C391" s="1"/>
      <c r="D391" s="5"/>
      <c r="E391" s="8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1"/>
      <c r="W391" s="1"/>
      <c r="X391" s="1"/>
      <c r="Y391" s="1"/>
      <c r="Z391" s="1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</row>
    <row r="392" spans="1:53" ht="13.5" customHeight="1" x14ac:dyDescent="0.2">
      <c r="A392" s="2"/>
      <c r="B392" s="1"/>
      <c r="C392" s="1"/>
      <c r="D392" s="5"/>
      <c r="E392" s="8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1"/>
      <c r="W392" s="1"/>
      <c r="X392" s="1"/>
      <c r="Y392" s="1"/>
      <c r="Z392" s="1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</row>
    <row r="393" spans="1:53" ht="13.5" customHeight="1" x14ac:dyDescent="0.2">
      <c r="A393" s="2"/>
      <c r="B393" s="1"/>
      <c r="C393" s="1"/>
      <c r="D393" s="5"/>
      <c r="E393" s="8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1"/>
      <c r="W393" s="1"/>
      <c r="X393" s="1"/>
      <c r="Y393" s="1"/>
      <c r="Z393" s="1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</row>
    <row r="394" spans="1:53" ht="13.5" customHeight="1" x14ac:dyDescent="0.2">
      <c r="A394" s="2"/>
      <c r="B394" s="1"/>
      <c r="C394" s="1"/>
      <c r="D394" s="5"/>
      <c r="E394" s="8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1"/>
      <c r="W394" s="1"/>
      <c r="X394" s="1"/>
      <c r="Y394" s="1"/>
      <c r="Z394" s="1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</row>
    <row r="395" spans="1:53" ht="13.5" customHeight="1" x14ac:dyDescent="0.2">
      <c r="A395" s="2"/>
      <c r="B395" s="1"/>
      <c r="C395" s="1"/>
      <c r="D395" s="5"/>
      <c r="E395" s="8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1"/>
      <c r="W395" s="1"/>
      <c r="X395" s="1"/>
      <c r="Y395" s="1"/>
      <c r="Z395" s="1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</row>
    <row r="396" spans="1:53" ht="13.5" customHeight="1" x14ac:dyDescent="0.2">
      <c r="A396" s="2"/>
      <c r="B396" s="1"/>
      <c r="C396" s="1"/>
      <c r="D396" s="5"/>
      <c r="E396" s="8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1"/>
      <c r="W396" s="1"/>
      <c r="X396" s="1"/>
      <c r="Y396" s="1"/>
      <c r="Z396" s="1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</row>
    <row r="397" spans="1:53" ht="13.5" customHeight="1" x14ac:dyDescent="0.2">
      <c r="A397" s="2"/>
      <c r="B397" s="1"/>
      <c r="C397" s="1"/>
      <c r="D397" s="5"/>
      <c r="E397" s="8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1"/>
      <c r="W397" s="1"/>
      <c r="X397" s="1"/>
      <c r="Y397" s="1"/>
      <c r="Z397" s="1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</row>
    <row r="398" spans="1:53" ht="13.5" customHeight="1" x14ac:dyDescent="0.2">
      <c r="A398" s="2"/>
      <c r="B398" s="1"/>
      <c r="C398" s="1"/>
      <c r="D398" s="5"/>
      <c r="E398" s="8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1"/>
      <c r="W398" s="1"/>
      <c r="X398" s="1"/>
      <c r="Y398" s="1"/>
      <c r="Z398" s="1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</row>
    <row r="399" spans="1:53" ht="13.5" customHeight="1" x14ac:dyDescent="0.2">
      <c r="A399" s="2"/>
      <c r="B399" s="1"/>
      <c r="C399" s="1"/>
      <c r="D399" s="5"/>
      <c r="E399" s="8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1"/>
      <c r="W399" s="1"/>
      <c r="X399" s="1"/>
      <c r="Y399" s="1"/>
      <c r="Z399" s="1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</row>
    <row r="400" spans="1:53" ht="13.5" customHeight="1" x14ac:dyDescent="0.2">
      <c r="A400" s="2"/>
      <c r="B400" s="1"/>
      <c r="C400" s="1"/>
      <c r="D400" s="5"/>
      <c r="E400" s="8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1"/>
      <c r="W400" s="1"/>
      <c r="X400" s="1"/>
      <c r="Y400" s="1"/>
      <c r="Z400" s="1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</row>
    <row r="401" spans="1:53" ht="13.5" customHeight="1" x14ac:dyDescent="0.2">
      <c r="A401" s="2"/>
      <c r="B401" s="1"/>
      <c r="C401" s="1"/>
      <c r="D401" s="5"/>
      <c r="E401" s="8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1"/>
      <c r="W401" s="1"/>
      <c r="X401" s="1"/>
      <c r="Y401" s="1"/>
      <c r="Z401" s="1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</row>
    <row r="402" spans="1:53" ht="13.5" customHeight="1" x14ac:dyDescent="0.2">
      <c r="A402" s="2"/>
      <c r="B402" s="1"/>
      <c r="C402" s="1"/>
      <c r="D402" s="5"/>
      <c r="E402" s="8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1"/>
      <c r="W402" s="1"/>
      <c r="X402" s="1"/>
      <c r="Y402" s="1"/>
      <c r="Z402" s="1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</row>
    <row r="403" spans="1:53" ht="13.5" customHeight="1" x14ac:dyDescent="0.2">
      <c r="A403" s="2"/>
      <c r="B403" s="1"/>
      <c r="C403" s="1"/>
      <c r="D403" s="5"/>
      <c r="E403" s="8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1"/>
      <c r="W403" s="1"/>
      <c r="X403" s="1"/>
      <c r="Y403" s="1"/>
      <c r="Z403" s="1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</row>
    <row r="404" spans="1:53" ht="13.5" customHeight="1" x14ac:dyDescent="0.2">
      <c r="A404" s="2"/>
      <c r="B404" s="1"/>
      <c r="C404" s="1"/>
      <c r="D404" s="5"/>
      <c r="E404" s="8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1"/>
      <c r="W404" s="1"/>
      <c r="X404" s="1"/>
      <c r="Y404" s="1"/>
      <c r="Z404" s="1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</row>
    <row r="405" spans="1:53" ht="13.5" customHeight="1" x14ac:dyDescent="0.2">
      <c r="A405" s="2"/>
      <c r="B405" s="1"/>
      <c r="C405" s="1"/>
      <c r="D405" s="5"/>
      <c r="E405" s="8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1"/>
      <c r="W405" s="1"/>
      <c r="X405" s="1"/>
      <c r="Y405" s="1"/>
      <c r="Z405" s="1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</row>
    <row r="406" spans="1:53" ht="13.5" customHeight="1" x14ac:dyDescent="0.2">
      <c r="A406" s="2"/>
      <c r="B406" s="1"/>
      <c r="C406" s="1"/>
      <c r="D406" s="5"/>
      <c r="E406" s="8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1"/>
      <c r="W406" s="1"/>
      <c r="X406" s="1"/>
      <c r="Y406" s="1"/>
      <c r="Z406" s="1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</row>
    <row r="407" spans="1:53" ht="13.5" customHeight="1" x14ac:dyDescent="0.2">
      <c r="A407" s="2"/>
      <c r="B407" s="1"/>
      <c r="C407" s="1"/>
      <c r="D407" s="5"/>
      <c r="E407" s="8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1"/>
      <c r="W407" s="1"/>
      <c r="X407" s="1"/>
      <c r="Y407" s="1"/>
      <c r="Z407" s="1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</row>
    <row r="408" spans="1:53" ht="13.5" customHeight="1" x14ac:dyDescent="0.2">
      <c r="A408" s="2"/>
      <c r="B408" s="1"/>
      <c r="C408" s="1"/>
      <c r="D408" s="5"/>
      <c r="E408" s="8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1"/>
      <c r="W408" s="1"/>
      <c r="X408" s="1"/>
      <c r="Y408" s="1"/>
      <c r="Z408" s="1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</row>
    <row r="409" spans="1:53" ht="13.5" customHeight="1" x14ac:dyDescent="0.2">
      <c r="A409" s="2"/>
      <c r="B409" s="1"/>
      <c r="C409" s="1"/>
      <c r="D409" s="5"/>
      <c r="E409" s="8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1"/>
      <c r="W409" s="1"/>
      <c r="X409" s="1"/>
      <c r="Y409" s="1"/>
      <c r="Z409" s="1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</row>
    <row r="410" spans="1:53" ht="13.5" customHeight="1" x14ac:dyDescent="0.2">
      <c r="A410" s="2"/>
      <c r="B410" s="1"/>
      <c r="C410" s="1"/>
      <c r="D410" s="5"/>
      <c r="E410" s="8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1"/>
      <c r="W410" s="1"/>
      <c r="X410" s="1"/>
      <c r="Y410" s="1"/>
      <c r="Z410" s="1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</row>
    <row r="411" spans="1:53" ht="13.5" customHeight="1" x14ac:dyDescent="0.2">
      <c r="A411" s="2"/>
      <c r="B411" s="1"/>
      <c r="C411" s="1"/>
      <c r="D411" s="5"/>
      <c r="E411" s="8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1"/>
      <c r="W411" s="1"/>
      <c r="X411" s="1"/>
      <c r="Y411" s="1"/>
      <c r="Z411" s="1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</row>
    <row r="412" spans="1:53" ht="13.5" customHeight="1" x14ac:dyDescent="0.2">
      <c r="A412" s="2"/>
      <c r="B412" s="1"/>
      <c r="C412" s="1"/>
      <c r="D412" s="5"/>
      <c r="E412" s="8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1"/>
      <c r="W412" s="1"/>
      <c r="X412" s="1"/>
      <c r="Y412" s="1"/>
      <c r="Z412" s="1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</row>
    <row r="413" spans="1:53" ht="13.5" customHeight="1" x14ac:dyDescent="0.2">
      <c r="A413" s="2"/>
      <c r="B413" s="1"/>
      <c r="C413" s="1"/>
      <c r="D413" s="5"/>
      <c r="E413" s="8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1"/>
      <c r="W413" s="1"/>
      <c r="X413" s="1"/>
      <c r="Y413" s="1"/>
      <c r="Z413" s="1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</row>
    <row r="414" spans="1:53" ht="13.5" customHeight="1" x14ac:dyDescent="0.2">
      <c r="A414" s="2"/>
      <c r="B414" s="1"/>
      <c r="C414" s="1"/>
      <c r="D414" s="5"/>
      <c r="E414" s="8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1"/>
      <c r="W414" s="1"/>
      <c r="X414" s="1"/>
      <c r="Y414" s="1"/>
      <c r="Z414" s="1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</row>
    <row r="415" spans="1:53" ht="13.5" customHeight="1" x14ac:dyDescent="0.2">
      <c r="A415" s="2"/>
      <c r="B415" s="1"/>
      <c r="C415" s="1"/>
      <c r="D415" s="5"/>
      <c r="E415" s="8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1"/>
      <c r="W415" s="1"/>
      <c r="X415" s="1"/>
      <c r="Y415" s="1"/>
      <c r="Z415" s="1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</row>
    <row r="416" spans="1:53" ht="13.5" customHeight="1" x14ac:dyDescent="0.2">
      <c r="A416" s="2"/>
      <c r="B416" s="1"/>
      <c r="C416" s="1"/>
      <c r="D416" s="5"/>
      <c r="E416" s="8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1"/>
      <c r="W416" s="1"/>
      <c r="X416" s="1"/>
      <c r="Y416" s="1"/>
      <c r="Z416" s="1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</row>
    <row r="417" spans="1:53" ht="13.5" customHeight="1" x14ac:dyDescent="0.2">
      <c r="A417" s="2"/>
      <c r="B417" s="1"/>
      <c r="C417" s="1"/>
      <c r="D417" s="5"/>
      <c r="E417" s="8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1"/>
      <c r="W417" s="1"/>
      <c r="X417" s="1"/>
      <c r="Y417" s="1"/>
      <c r="Z417" s="1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</row>
    <row r="418" spans="1:53" ht="13.5" customHeight="1" x14ac:dyDescent="0.2">
      <c r="A418" s="2"/>
      <c r="B418" s="1"/>
      <c r="C418" s="1"/>
      <c r="D418" s="5"/>
      <c r="E418" s="8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1"/>
      <c r="W418" s="1"/>
      <c r="X418" s="1"/>
      <c r="Y418" s="1"/>
      <c r="Z418" s="1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</row>
    <row r="419" spans="1:53" ht="13.5" customHeight="1" x14ac:dyDescent="0.2">
      <c r="A419" s="2"/>
      <c r="B419" s="1"/>
      <c r="C419" s="1"/>
      <c r="D419" s="5"/>
      <c r="E419" s="8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1"/>
      <c r="W419" s="1"/>
      <c r="X419" s="1"/>
      <c r="Y419" s="1"/>
      <c r="Z419" s="1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</row>
    <row r="420" spans="1:53" ht="13.5" customHeight="1" x14ac:dyDescent="0.2">
      <c r="A420" s="2"/>
      <c r="B420" s="1"/>
      <c r="C420" s="1"/>
      <c r="D420" s="5"/>
      <c r="E420" s="8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1"/>
      <c r="W420" s="1"/>
      <c r="X420" s="1"/>
      <c r="Y420" s="1"/>
      <c r="Z420" s="1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</row>
    <row r="421" spans="1:53" ht="13.5" customHeight="1" x14ac:dyDescent="0.2">
      <c r="A421" s="2"/>
      <c r="B421" s="1"/>
      <c r="C421" s="1"/>
      <c r="D421" s="5"/>
      <c r="E421" s="8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1"/>
      <c r="W421" s="1"/>
      <c r="X421" s="1"/>
      <c r="Y421" s="1"/>
      <c r="Z421" s="1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</row>
    <row r="422" spans="1:53" ht="13.5" customHeight="1" x14ac:dyDescent="0.2">
      <c r="A422" s="2"/>
      <c r="B422" s="1"/>
      <c r="C422" s="1"/>
      <c r="D422" s="5"/>
      <c r="E422" s="8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1"/>
      <c r="W422" s="1"/>
      <c r="X422" s="1"/>
      <c r="Y422" s="1"/>
      <c r="Z422" s="1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</row>
    <row r="423" spans="1:53" ht="13.5" customHeight="1" x14ac:dyDescent="0.2">
      <c r="A423" s="2"/>
      <c r="B423" s="1"/>
      <c r="C423" s="1"/>
      <c r="D423" s="5"/>
      <c r="E423" s="8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1"/>
      <c r="W423" s="1"/>
      <c r="X423" s="1"/>
      <c r="Y423" s="1"/>
      <c r="Z423" s="1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</row>
    <row r="424" spans="1:53" ht="13.5" customHeight="1" x14ac:dyDescent="0.2">
      <c r="A424" s="2"/>
      <c r="B424" s="1"/>
      <c r="C424" s="1"/>
      <c r="D424" s="5"/>
      <c r="E424" s="8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1"/>
      <c r="W424" s="1"/>
      <c r="X424" s="1"/>
      <c r="Y424" s="1"/>
      <c r="Z424" s="1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</row>
    <row r="425" spans="1:53" ht="13.5" customHeight="1" x14ac:dyDescent="0.2">
      <c r="A425" s="2"/>
      <c r="B425" s="1"/>
      <c r="C425" s="1"/>
      <c r="D425" s="5"/>
      <c r="E425" s="8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1"/>
      <c r="W425" s="1"/>
      <c r="X425" s="1"/>
      <c r="Y425" s="1"/>
      <c r="Z425" s="1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</row>
    <row r="426" spans="1:53" ht="13.5" customHeight="1" x14ac:dyDescent="0.2">
      <c r="A426" s="2"/>
      <c r="B426" s="1"/>
      <c r="C426" s="1"/>
      <c r="D426" s="5"/>
      <c r="E426" s="8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1"/>
      <c r="W426" s="1"/>
      <c r="X426" s="1"/>
      <c r="Y426" s="1"/>
      <c r="Z426" s="1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</row>
    <row r="427" spans="1:53" ht="13.5" customHeight="1" x14ac:dyDescent="0.2">
      <c r="A427" s="2"/>
      <c r="B427" s="1"/>
      <c r="C427" s="1"/>
      <c r="D427" s="5"/>
      <c r="E427" s="8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1"/>
      <c r="W427" s="1"/>
      <c r="X427" s="1"/>
      <c r="Y427" s="1"/>
      <c r="Z427" s="1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</row>
    <row r="428" spans="1:53" ht="13.5" customHeight="1" x14ac:dyDescent="0.2">
      <c r="A428" s="2"/>
      <c r="B428" s="1"/>
      <c r="C428" s="1"/>
      <c r="D428" s="5"/>
      <c r="E428" s="8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1"/>
      <c r="W428" s="1"/>
      <c r="X428" s="1"/>
      <c r="Y428" s="1"/>
      <c r="Z428" s="1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</row>
    <row r="429" spans="1:53" ht="13.5" customHeight="1" x14ac:dyDescent="0.2">
      <c r="A429" s="2"/>
      <c r="B429" s="1"/>
      <c r="C429" s="1"/>
      <c r="D429" s="5"/>
      <c r="E429" s="8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1"/>
      <c r="W429" s="1"/>
      <c r="X429" s="1"/>
      <c r="Y429" s="1"/>
      <c r="Z429" s="1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</row>
    <row r="430" spans="1:53" ht="13.5" customHeight="1" x14ac:dyDescent="0.2">
      <c r="A430" s="2"/>
      <c r="B430" s="1"/>
      <c r="C430" s="1"/>
      <c r="D430" s="5"/>
      <c r="E430" s="8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1"/>
      <c r="W430" s="1"/>
      <c r="X430" s="1"/>
      <c r="Y430" s="1"/>
      <c r="Z430" s="1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</row>
    <row r="431" spans="1:53" ht="13.5" customHeight="1" x14ac:dyDescent="0.2">
      <c r="A431" s="2"/>
      <c r="B431" s="1"/>
      <c r="C431" s="1"/>
      <c r="D431" s="5"/>
      <c r="E431" s="8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1"/>
      <c r="W431" s="1"/>
      <c r="X431" s="1"/>
      <c r="Y431" s="1"/>
      <c r="Z431" s="1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</row>
    <row r="432" spans="1:53" ht="13.5" customHeight="1" x14ac:dyDescent="0.2">
      <c r="A432" s="2"/>
      <c r="B432" s="1"/>
      <c r="C432" s="1"/>
      <c r="D432" s="5"/>
      <c r="E432" s="8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1"/>
      <c r="W432" s="1"/>
      <c r="X432" s="1"/>
      <c r="Y432" s="1"/>
      <c r="Z432" s="1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</row>
    <row r="433" spans="1:53" ht="13.5" customHeight="1" x14ac:dyDescent="0.2">
      <c r="A433" s="2"/>
      <c r="B433" s="1"/>
      <c r="C433" s="1"/>
      <c r="D433" s="5"/>
      <c r="E433" s="8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1"/>
      <c r="W433" s="1"/>
      <c r="X433" s="1"/>
      <c r="Y433" s="1"/>
      <c r="Z433" s="1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</row>
    <row r="434" spans="1:53" ht="13.5" customHeight="1" x14ac:dyDescent="0.2">
      <c r="A434" s="2"/>
      <c r="B434" s="1"/>
      <c r="C434" s="1"/>
      <c r="D434" s="5"/>
      <c r="E434" s="8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1"/>
      <c r="W434" s="1"/>
      <c r="X434" s="1"/>
      <c r="Y434" s="1"/>
      <c r="Z434" s="1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</row>
    <row r="435" spans="1:53" ht="13.5" customHeight="1" x14ac:dyDescent="0.2">
      <c r="A435" s="2"/>
      <c r="B435" s="1"/>
      <c r="C435" s="1"/>
      <c r="D435" s="5"/>
      <c r="E435" s="8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1"/>
      <c r="W435" s="1"/>
      <c r="X435" s="1"/>
      <c r="Y435" s="1"/>
      <c r="Z435" s="1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</row>
    <row r="436" spans="1:53" ht="13.5" customHeight="1" x14ac:dyDescent="0.2">
      <c r="A436" s="2"/>
      <c r="B436" s="1"/>
      <c r="C436" s="1"/>
      <c r="D436" s="5"/>
      <c r="E436" s="8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1"/>
      <c r="W436" s="1"/>
      <c r="X436" s="1"/>
      <c r="Y436" s="1"/>
      <c r="Z436" s="1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</row>
    <row r="437" spans="1:53" ht="13.5" customHeight="1" x14ac:dyDescent="0.2">
      <c r="A437" s="2"/>
      <c r="B437" s="1"/>
      <c r="C437" s="1"/>
      <c r="D437" s="5"/>
      <c r="E437" s="8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1"/>
      <c r="W437" s="1"/>
      <c r="X437" s="1"/>
      <c r="Y437" s="1"/>
      <c r="Z437" s="1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</row>
    <row r="438" spans="1:53" ht="13.5" customHeight="1" x14ac:dyDescent="0.2">
      <c r="A438" s="2"/>
      <c r="B438" s="1"/>
      <c r="C438" s="1"/>
      <c r="D438" s="5"/>
      <c r="E438" s="8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1"/>
      <c r="W438" s="1"/>
      <c r="X438" s="1"/>
      <c r="Y438" s="1"/>
      <c r="Z438" s="1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</row>
    <row r="439" spans="1:53" ht="13.5" customHeight="1" x14ac:dyDescent="0.2">
      <c r="A439" s="2"/>
      <c r="B439" s="1"/>
      <c r="C439" s="1"/>
      <c r="D439" s="5"/>
      <c r="E439" s="8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1"/>
      <c r="W439" s="1"/>
      <c r="X439" s="1"/>
      <c r="Y439" s="1"/>
      <c r="Z439" s="1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</row>
    <row r="440" spans="1:53" ht="13.5" customHeight="1" x14ac:dyDescent="0.2">
      <c r="A440" s="2"/>
      <c r="B440" s="1"/>
      <c r="C440" s="1"/>
      <c r="D440" s="5"/>
      <c r="E440" s="8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1"/>
      <c r="W440" s="1"/>
      <c r="X440" s="1"/>
      <c r="Y440" s="1"/>
      <c r="Z440" s="1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</row>
    <row r="441" spans="1:53" ht="13.5" customHeight="1" x14ac:dyDescent="0.2">
      <c r="A441" s="2"/>
      <c r="B441" s="1"/>
      <c r="C441" s="1"/>
      <c r="D441" s="5"/>
      <c r="E441" s="8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1"/>
      <c r="W441" s="1"/>
      <c r="X441" s="1"/>
      <c r="Y441" s="1"/>
      <c r="Z441" s="1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</row>
    <row r="442" spans="1:53" ht="13.5" customHeight="1" x14ac:dyDescent="0.2">
      <c r="A442" s="2"/>
      <c r="B442" s="1"/>
      <c r="C442" s="1"/>
      <c r="D442" s="5"/>
      <c r="E442" s="8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1"/>
      <c r="W442" s="1"/>
      <c r="X442" s="1"/>
      <c r="Y442" s="1"/>
      <c r="Z442" s="1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</row>
    <row r="443" spans="1:53" ht="13.5" customHeight="1" x14ac:dyDescent="0.2">
      <c r="A443" s="2"/>
      <c r="B443" s="1"/>
      <c r="C443" s="1"/>
      <c r="D443" s="5"/>
      <c r="E443" s="8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1"/>
      <c r="W443" s="1"/>
      <c r="X443" s="1"/>
      <c r="Y443" s="1"/>
      <c r="Z443" s="1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</row>
    <row r="444" spans="1:53" ht="13.5" customHeight="1" x14ac:dyDescent="0.2">
      <c r="A444" s="2"/>
      <c r="B444" s="1"/>
      <c r="C444" s="1"/>
      <c r="D444" s="5"/>
      <c r="E444" s="8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1"/>
      <c r="W444" s="1"/>
      <c r="X444" s="1"/>
      <c r="Y444" s="1"/>
      <c r="Z444" s="1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</row>
    <row r="445" spans="1:53" ht="13.5" customHeight="1" x14ac:dyDescent="0.2">
      <c r="A445" s="2"/>
      <c r="B445" s="1"/>
      <c r="C445" s="1"/>
      <c r="D445" s="5"/>
      <c r="E445" s="8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1"/>
      <c r="W445" s="1"/>
      <c r="X445" s="1"/>
      <c r="Y445" s="1"/>
      <c r="Z445" s="1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</row>
    <row r="446" spans="1:53" ht="13.5" customHeight="1" x14ac:dyDescent="0.2">
      <c r="A446" s="2"/>
      <c r="B446" s="1"/>
      <c r="C446" s="1"/>
      <c r="D446" s="5"/>
      <c r="E446" s="8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1"/>
      <c r="W446" s="1"/>
      <c r="X446" s="1"/>
      <c r="Y446" s="1"/>
      <c r="Z446" s="1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</row>
    <row r="447" spans="1:53" ht="13.5" customHeight="1" x14ac:dyDescent="0.2">
      <c r="A447" s="2"/>
      <c r="B447" s="1"/>
      <c r="C447" s="1"/>
      <c r="D447" s="5"/>
      <c r="E447" s="8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1"/>
      <c r="W447" s="1"/>
      <c r="X447" s="1"/>
      <c r="Y447" s="1"/>
      <c r="Z447" s="1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</row>
    <row r="448" spans="1:53" ht="13.5" customHeight="1" x14ac:dyDescent="0.2">
      <c r="A448" s="2"/>
      <c r="B448" s="1"/>
      <c r="C448" s="1"/>
      <c r="D448" s="5"/>
      <c r="E448" s="8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1"/>
      <c r="W448" s="1"/>
      <c r="X448" s="1"/>
      <c r="Y448" s="1"/>
      <c r="Z448" s="1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</row>
    <row r="449" spans="1:53" ht="13.5" customHeight="1" x14ac:dyDescent="0.2">
      <c r="A449" s="2"/>
      <c r="B449" s="1"/>
      <c r="C449" s="1"/>
      <c r="D449" s="5"/>
      <c r="E449" s="8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1"/>
      <c r="W449" s="1"/>
      <c r="X449" s="1"/>
      <c r="Y449" s="1"/>
      <c r="Z449" s="1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</row>
    <row r="450" spans="1:53" ht="13.5" customHeight="1" x14ac:dyDescent="0.2">
      <c r="A450" s="2"/>
      <c r="B450" s="1"/>
      <c r="C450" s="1"/>
      <c r="D450" s="5"/>
      <c r="E450" s="8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1"/>
      <c r="W450" s="1"/>
      <c r="X450" s="1"/>
      <c r="Y450" s="1"/>
      <c r="Z450" s="1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</row>
    <row r="451" spans="1:53" ht="13.5" customHeight="1" x14ac:dyDescent="0.2">
      <c r="A451" s="2"/>
      <c r="B451" s="1"/>
      <c r="C451" s="1"/>
      <c r="D451" s="5"/>
      <c r="E451" s="8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1"/>
      <c r="W451" s="1"/>
      <c r="X451" s="1"/>
      <c r="Y451" s="1"/>
      <c r="Z451" s="1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</row>
    <row r="452" spans="1:53" ht="13.5" customHeight="1" x14ac:dyDescent="0.2">
      <c r="A452" s="2"/>
      <c r="B452" s="1"/>
      <c r="C452" s="1"/>
      <c r="D452" s="5"/>
      <c r="E452" s="8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1"/>
      <c r="W452" s="1"/>
      <c r="X452" s="1"/>
      <c r="Y452" s="1"/>
      <c r="Z452" s="1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</row>
    <row r="453" spans="1:53" ht="13.5" customHeight="1" x14ac:dyDescent="0.2">
      <c r="A453" s="2"/>
      <c r="B453" s="1"/>
      <c r="C453" s="1"/>
      <c r="D453" s="5"/>
      <c r="E453" s="8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1"/>
      <c r="W453" s="1"/>
      <c r="X453" s="1"/>
      <c r="Y453" s="1"/>
      <c r="Z453" s="1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</row>
    <row r="454" spans="1:53" ht="13.5" customHeight="1" x14ac:dyDescent="0.2">
      <c r="A454" s="2"/>
      <c r="B454" s="1"/>
      <c r="C454" s="1"/>
      <c r="D454" s="5"/>
      <c r="E454" s="8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1"/>
      <c r="W454" s="1"/>
      <c r="X454" s="1"/>
      <c r="Y454" s="1"/>
      <c r="Z454" s="1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</row>
    <row r="455" spans="1:53" ht="13.5" customHeight="1" x14ac:dyDescent="0.2">
      <c r="A455" s="2"/>
      <c r="B455" s="1"/>
      <c r="C455" s="1"/>
      <c r="D455" s="5"/>
      <c r="E455" s="8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1"/>
      <c r="W455" s="1"/>
      <c r="X455" s="1"/>
      <c r="Y455" s="1"/>
      <c r="Z455" s="1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</row>
    <row r="456" spans="1:53" ht="13.5" customHeight="1" x14ac:dyDescent="0.2">
      <c r="A456" s="2"/>
      <c r="B456" s="1"/>
      <c r="C456" s="1"/>
      <c r="D456" s="5"/>
      <c r="E456" s="8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1"/>
      <c r="W456" s="1"/>
      <c r="X456" s="1"/>
      <c r="Y456" s="1"/>
      <c r="Z456" s="1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</row>
    <row r="457" spans="1:53" ht="13.5" customHeight="1" x14ac:dyDescent="0.2">
      <c r="A457" s="2"/>
      <c r="B457" s="1"/>
      <c r="C457" s="1"/>
      <c r="D457" s="5"/>
      <c r="E457" s="8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1"/>
      <c r="W457" s="1"/>
      <c r="X457" s="1"/>
      <c r="Y457" s="1"/>
      <c r="Z457" s="1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</row>
    <row r="458" spans="1:53" ht="13.5" customHeight="1" x14ac:dyDescent="0.2">
      <c r="A458" s="2"/>
      <c r="B458" s="1"/>
      <c r="C458" s="1"/>
      <c r="D458" s="5"/>
      <c r="E458" s="8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1"/>
      <c r="W458" s="1"/>
      <c r="X458" s="1"/>
      <c r="Y458" s="1"/>
      <c r="Z458" s="1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</row>
    <row r="459" spans="1:53" ht="13.5" customHeight="1" x14ac:dyDescent="0.2">
      <c r="A459" s="2"/>
      <c r="B459" s="1"/>
      <c r="C459" s="1"/>
      <c r="D459" s="5"/>
      <c r="E459" s="8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1"/>
      <c r="W459" s="1"/>
      <c r="X459" s="1"/>
      <c r="Y459" s="1"/>
      <c r="Z459" s="1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</row>
    <row r="460" spans="1:53" ht="13.5" customHeight="1" x14ac:dyDescent="0.2">
      <c r="A460" s="2"/>
      <c r="B460" s="1"/>
      <c r="C460" s="1"/>
      <c r="D460" s="5"/>
      <c r="E460" s="8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1"/>
      <c r="W460" s="1"/>
      <c r="X460" s="1"/>
      <c r="Y460" s="1"/>
      <c r="Z460" s="1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</row>
    <row r="461" spans="1:53" ht="13.5" customHeight="1" x14ac:dyDescent="0.2">
      <c r="A461" s="2"/>
      <c r="B461" s="1"/>
      <c r="C461" s="1"/>
      <c r="D461" s="5"/>
      <c r="E461" s="8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1"/>
      <c r="W461" s="1"/>
      <c r="X461" s="1"/>
      <c r="Y461" s="1"/>
      <c r="Z461" s="1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</row>
    <row r="462" spans="1:53" ht="13.5" customHeight="1" x14ac:dyDescent="0.2">
      <c r="A462" s="2"/>
      <c r="B462" s="1"/>
      <c r="C462" s="1"/>
      <c r="D462" s="5"/>
      <c r="E462" s="8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1"/>
      <c r="W462" s="1"/>
      <c r="X462" s="1"/>
      <c r="Y462" s="1"/>
      <c r="Z462" s="1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</row>
    <row r="463" spans="1:53" ht="13.5" customHeight="1" x14ac:dyDescent="0.2">
      <c r="A463" s="2"/>
      <c r="B463" s="1"/>
      <c r="C463" s="1"/>
      <c r="D463" s="5"/>
      <c r="E463" s="8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1"/>
      <c r="W463" s="1"/>
      <c r="X463" s="1"/>
      <c r="Y463" s="1"/>
      <c r="Z463" s="1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</row>
    <row r="464" spans="1:53" ht="13.5" customHeight="1" x14ac:dyDescent="0.2">
      <c r="A464" s="2"/>
      <c r="B464" s="1"/>
      <c r="C464" s="1"/>
      <c r="D464" s="5"/>
      <c r="E464" s="8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1"/>
      <c r="W464" s="1"/>
      <c r="X464" s="1"/>
      <c r="Y464" s="1"/>
      <c r="Z464" s="1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</row>
    <row r="465" spans="1:53" ht="13.5" customHeight="1" x14ac:dyDescent="0.2">
      <c r="A465" s="2"/>
      <c r="B465" s="1"/>
      <c r="C465" s="1"/>
      <c r="D465" s="5"/>
      <c r="E465" s="8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1"/>
      <c r="W465" s="1"/>
      <c r="X465" s="1"/>
      <c r="Y465" s="1"/>
      <c r="Z465" s="1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</row>
    <row r="466" spans="1:53" ht="13.5" customHeight="1" x14ac:dyDescent="0.2">
      <c r="A466" s="2"/>
      <c r="B466" s="1"/>
      <c r="C466" s="1"/>
      <c r="D466" s="5"/>
      <c r="E466" s="8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1"/>
      <c r="W466" s="1"/>
      <c r="X466" s="1"/>
      <c r="Y466" s="1"/>
      <c r="Z466" s="1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</row>
    <row r="467" spans="1:53" ht="13.5" customHeight="1" x14ac:dyDescent="0.2">
      <c r="A467" s="2"/>
      <c r="B467" s="1"/>
      <c r="C467" s="1"/>
      <c r="D467" s="5"/>
      <c r="E467" s="8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1"/>
      <c r="W467" s="1"/>
      <c r="X467" s="1"/>
      <c r="Y467" s="1"/>
      <c r="Z467" s="1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</row>
    <row r="468" spans="1:53" ht="13.5" customHeight="1" x14ac:dyDescent="0.2">
      <c r="A468" s="2"/>
      <c r="B468" s="1"/>
      <c r="C468" s="1"/>
      <c r="D468" s="5"/>
      <c r="E468" s="8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1"/>
      <c r="W468" s="1"/>
      <c r="X468" s="1"/>
      <c r="Y468" s="1"/>
      <c r="Z468" s="1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</row>
    <row r="469" spans="1:53" ht="13.5" customHeight="1" x14ac:dyDescent="0.2">
      <c r="A469" s="2"/>
      <c r="B469" s="1"/>
      <c r="C469" s="1"/>
      <c r="D469" s="5"/>
      <c r="E469" s="8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1"/>
      <c r="W469" s="1"/>
      <c r="X469" s="1"/>
      <c r="Y469" s="1"/>
      <c r="Z469" s="1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</row>
    <row r="470" spans="1:53" ht="13.5" customHeight="1" x14ac:dyDescent="0.2">
      <c r="A470" s="2"/>
      <c r="B470" s="1"/>
      <c r="C470" s="1"/>
      <c r="D470" s="5"/>
      <c r="E470" s="8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1"/>
      <c r="W470" s="1"/>
      <c r="X470" s="1"/>
      <c r="Y470" s="1"/>
      <c r="Z470" s="1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</row>
    <row r="471" spans="1:53" ht="13.5" customHeight="1" x14ac:dyDescent="0.2">
      <c r="A471" s="2"/>
      <c r="B471" s="1"/>
      <c r="C471" s="1"/>
      <c r="D471" s="5"/>
      <c r="E471" s="8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1"/>
      <c r="W471" s="1"/>
      <c r="X471" s="1"/>
      <c r="Y471" s="1"/>
      <c r="Z471" s="1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</row>
    <row r="472" spans="1:53" ht="13.5" customHeight="1" x14ac:dyDescent="0.2">
      <c r="A472" s="2"/>
      <c r="B472" s="1"/>
      <c r="C472" s="1"/>
      <c r="D472" s="5"/>
      <c r="E472" s="8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1"/>
      <c r="W472" s="1"/>
      <c r="X472" s="1"/>
      <c r="Y472" s="1"/>
      <c r="Z472" s="1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</row>
    <row r="473" spans="1:53" ht="13.5" customHeight="1" x14ac:dyDescent="0.2">
      <c r="A473" s="2"/>
      <c r="B473" s="1"/>
      <c r="C473" s="1"/>
      <c r="D473" s="5"/>
      <c r="E473" s="8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1"/>
      <c r="W473" s="1"/>
      <c r="X473" s="1"/>
      <c r="Y473" s="1"/>
      <c r="Z473" s="1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</row>
    <row r="474" spans="1:53" ht="13.5" customHeight="1" x14ac:dyDescent="0.2">
      <c r="A474" s="2"/>
      <c r="B474" s="1"/>
      <c r="C474" s="1"/>
      <c r="D474" s="5"/>
      <c r="E474" s="8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1"/>
      <c r="W474" s="1"/>
      <c r="X474" s="1"/>
      <c r="Y474" s="1"/>
      <c r="Z474" s="1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</row>
    <row r="475" spans="1:53" ht="13.5" customHeight="1" x14ac:dyDescent="0.2">
      <c r="A475" s="2"/>
      <c r="B475" s="1"/>
      <c r="C475" s="1"/>
      <c r="D475" s="5"/>
      <c r="E475" s="8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1"/>
      <c r="W475" s="1"/>
      <c r="X475" s="1"/>
      <c r="Y475" s="1"/>
      <c r="Z475" s="1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</row>
    <row r="476" spans="1:53" ht="13.5" customHeight="1" x14ac:dyDescent="0.2">
      <c r="A476" s="2"/>
      <c r="B476" s="1"/>
      <c r="C476" s="1"/>
      <c r="D476" s="5"/>
      <c r="E476" s="8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1"/>
      <c r="W476" s="1"/>
      <c r="X476" s="1"/>
      <c r="Y476" s="1"/>
      <c r="Z476" s="1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</row>
    <row r="477" spans="1:53" ht="13.5" customHeight="1" x14ac:dyDescent="0.2">
      <c r="A477" s="2"/>
      <c r="B477" s="1"/>
      <c r="C477" s="1"/>
      <c r="D477" s="5"/>
      <c r="E477" s="8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1"/>
      <c r="W477" s="1"/>
      <c r="X477" s="1"/>
      <c r="Y477" s="1"/>
      <c r="Z477" s="1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</row>
    <row r="478" spans="1:53" ht="13.5" customHeight="1" x14ac:dyDescent="0.2">
      <c r="A478" s="2"/>
      <c r="B478" s="1"/>
      <c r="C478" s="1"/>
      <c r="D478" s="5"/>
      <c r="E478" s="8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1"/>
      <c r="W478" s="1"/>
      <c r="X478" s="1"/>
      <c r="Y478" s="1"/>
      <c r="Z478" s="1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</row>
    <row r="479" spans="1:53" ht="13.5" customHeight="1" x14ac:dyDescent="0.2">
      <c r="A479" s="2"/>
      <c r="B479" s="1"/>
      <c r="C479" s="1"/>
      <c r="D479" s="5"/>
      <c r="E479" s="8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1"/>
      <c r="W479" s="1"/>
      <c r="X479" s="1"/>
      <c r="Y479" s="1"/>
      <c r="Z479" s="1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</row>
    <row r="480" spans="1:53" ht="13.5" customHeight="1" x14ac:dyDescent="0.2">
      <c r="A480" s="2"/>
      <c r="B480" s="1"/>
      <c r="C480" s="1"/>
      <c r="D480" s="5"/>
      <c r="E480" s="8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1"/>
      <c r="W480" s="1"/>
      <c r="X480" s="1"/>
      <c r="Y480" s="1"/>
      <c r="Z480" s="1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</row>
    <row r="481" spans="1:53" ht="13.5" customHeight="1" x14ac:dyDescent="0.2">
      <c r="A481" s="2"/>
      <c r="B481" s="1"/>
      <c r="C481" s="1"/>
      <c r="D481" s="5"/>
      <c r="E481" s="8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1"/>
      <c r="W481" s="1"/>
      <c r="X481" s="1"/>
      <c r="Y481" s="1"/>
      <c r="Z481" s="1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</row>
    <row r="482" spans="1:53" ht="13.5" customHeight="1" x14ac:dyDescent="0.2">
      <c r="A482" s="2"/>
      <c r="B482" s="1"/>
      <c r="C482" s="1"/>
      <c r="D482" s="5"/>
      <c r="E482" s="8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1"/>
      <c r="W482" s="1"/>
      <c r="X482" s="1"/>
      <c r="Y482" s="1"/>
      <c r="Z482" s="1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</row>
    <row r="483" spans="1:53" ht="13.5" customHeight="1" x14ac:dyDescent="0.2">
      <c r="A483" s="2"/>
      <c r="B483" s="1"/>
      <c r="C483" s="1"/>
      <c r="D483" s="5"/>
      <c r="E483" s="8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1"/>
      <c r="W483" s="1"/>
      <c r="X483" s="1"/>
      <c r="Y483" s="1"/>
      <c r="Z483" s="1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</row>
    <row r="484" spans="1:53" ht="13.5" customHeight="1" x14ac:dyDescent="0.2">
      <c r="A484" s="2"/>
      <c r="B484" s="1"/>
      <c r="C484" s="1"/>
      <c r="D484" s="5"/>
      <c r="E484" s="8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1"/>
      <c r="W484" s="1"/>
      <c r="X484" s="1"/>
      <c r="Y484" s="1"/>
      <c r="Z484" s="1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</row>
    <row r="485" spans="1:53" ht="13.5" customHeight="1" x14ac:dyDescent="0.2">
      <c r="A485" s="2"/>
      <c r="B485" s="1"/>
      <c r="C485" s="1"/>
      <c r="D485" s="5"/>
      <c r="E485" s="8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1"/>
      <c r="W485" s="1"/>
      <c r="X485" s="1"/>
      <c r="Y485" s="1"/>
      <c r="Z485" s="1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</row>
    <row r="486" spans="1:53" ht="13.5" customHeight="1" x14ac:dyDescent="0.2">
      <c r="A486" s="2"/>
      <c r="B486" s="1"/>
      <c r="C486" s="1"/>
      <c r="D486" s="5"/>
      <c r="E486" s="8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1"/>
      <c r="W486" s="1"/>
      <c r="X486" s="1"/>
      <c r="Y486" s="1"/>
      <c r="Z486" s="1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</row>
    <row r="487" spans="1:53" ht="13.5" customHeight="1" x14ac:dyDescent="0.2">
      <c r="A487" s="2"/>
      <c r="B487" s="1"/>
      <c r="C487" s="1"/>
      <c r="D487" s="5"/>
      <c r="E487" s="8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1"/>
      <c r="W487" s="1"/>
      <c r="X487" s="1"/>
      <c r="Y487" s="1"/>
      <c r="Z487" s="1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</row>
    <row r="488" spans="1:53" ht="13.5" customHeight="1" x14ac:dyDescent="0.2">
      <c r="A488" s="2"/>
      <c r="B488" s="1"/>
      <c r="C488" s="1"/>
      <c r="D488" s="5"/>
      <c r="E488" s="8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1"/>
      <c r="W488" s="1"/>
      <c r="X488" s="1"/>
      <c r="Y488" s="1"/>
      <c r="Z488" s="1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</row>
    <row r="489" spans="1:53" ht="13.5" customHeight="1" x14ac:dyDescent="0.2">
      <c r="A489" s="2"/>
      <c r="B489" s="1"/>
      <c r="C489" s="1"/>
      <c r="D489" s="5"/>
      <c r="E489" s="8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1"/>
      <c r="W489" s="1"/>
      <c r="X489" s="1"/>
      <c r="Y489" s="1"/>
      <c r="Z489" s="1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</row>
    <row r="490" spans="1:53" ht="13.5" customHeight="1" x14ac:dyDescent="0.2">
      <c r="A490" s="2"/>
      <c r="B490" s="1"/>
      <c r="C490" s="1"/>
      <c r="D490" s="5"/>
      <c r="E490" s="8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1"/>
      <c r="W490" s="1"/>
      <c r="X490" s="1"/>
      <c r="Y490" s="1"/>
      <c r="Z490" s="1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</row>
    <row r="491" spans="1:53" ht="13.5" customHeight="1" x14ac:dyDescent="0.2">
      <c r="A491" s="2"/>
      <c r="B491" s="1"/>
      <c r="C491" s="1"/>
      <c r="D491" s="5"/>
      <c r="E491" s="8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1"/>
      <c r="W491" s="1"/>
      <c r="X491" s="1"/>
      <c r="Y491" s="1"/>
      <c r="Z491" s="1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</row>
    <row r="492" spans="1:53" ht="13.5" customHeight="1" x14ac:dyDescent="0.2">
      <c r="A492" s="2"/>
      <c r="B492" s="1"/>
      <c r="C492" s="1"/>
      <c r="D492" s="5"/>
      <c r="E492" s="8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1"/>
      <c r="W492" s="1"/>
      <c r="X492" s="1"/>
      <c r="Y492" s="1"/>
      <c r="Z492" s="1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</row>
    <row r="493" spans="1:53" ht="13.5" customHeight="1" x14ac:dyDescent="0.2">
      <c r="A493" s="2"/>
      <c r="B493" s="1"/>
      <c r="C493" s="1"/>
      <c r="D493" s="5"/>
      <c r="E493" s="8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1"/>
      <c r="W493" s="1"/>
      <c r="X493" s="1"/>
      <c r="Y493" s="1"/>
      <c r="Z493" s="1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</row>
    <row r="494" spans="1:53" ht="13.5" customHeight="1" x14ac:dyDescent="0.2">
      <c r="A494" s="2"/>
      <c r="B494" s="1"/>
      <c r="C494" s="1"/>
      <c r="D494" s="5"/>
      <c r="E494" s="8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1"/>
      <c r="W494" s="1"/>
      <c r="X494" s="1"/>
      <c r="Y494" s="1"/>
      <c r="Z494" s="1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</row>
    <row r="495" spans="1:53" ht="13.5" customHeight="1" x14ac:dyDescent="0.2">
      <c r="A495" s="2"/>
      <c r="B495" s="1"/>
      <c r="C495" s="1"/>
      <c r="D495" s="5"/>
      <c r="E495" s="8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1"/>
      <c r="W495" s="1"/>
      <c r="X495" s="1"/>
      <c r="Y495" s="1"/>
      <c r="Z495" s="1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</row>
    <row r="496" spans="1:53" ht="13.5" customHeight="1" x14ac:dyDescent="0.2">
      <c r="A496" s="2"/>
      <c r="B496" s="1"/>
      <c r="C496" s="1"/>
      <c r="D496" s="5"/>
      <c r="E496" s="8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1"/>
      <c r="W496" s="1"/>
      <c r="X496" s="1"/>
      <c r="Y496" s="1"/>
      <c r="Z496" s="1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</row>
    <row r="497" spans="1:53" ht="13.5" customHeight="1" x14ac:dyDescent="0.2">
      <c r="A497" s="2"/>
      <c r="B497" s="1"/>
      <c r="C497" s="1"/>
      <c r="D497" s="5"/>
      <c r="E497" s="8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1"/>
      <c r="W497" s="1"/>
      <c r="X497" s="1"/>
      <c r="Y497" s="1"/>
      <c r="Z497" s="1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</row>
    <row r="498" spans="1:53" ht="13.5" customHeight="1" x14ac:dyDescent="0.2">
      <c r="A498" s="2"/>
      <c r="B498" s="1"/>
      <c r="C498" s="1"/>
      <c r="D498" s="5"/>
      <c r="E498" s="8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1"/>
      <c r="W498" s="1"/>
      <c r="X498" s="1"/>
      <c r="Y498" s="1"/>
      <c r="Z498" s="1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</row>
    <row r="499" spans="1:53" ht="13.5" customHeight="1" x14ac:dyDescent="0.2">
      <c r="A499" s="2"/>
      <c r="B499" s="1"/>
      <c r="C499" s="1"/>
      <c r="D499" s="5"/>
      <c r="E499" s="8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1"/>
      <c r="W499" s="1"/>
      <c r="X499" s="1"/>
      <c r="Y499" s="1"/>
      <c r="Z499" s="1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</row>
    <row r="500" spans="1:53" ht="13.5" customHeight="1" x14ac:dyDescent="0.2">
      <c r="A500" s="2"/>
      <c r="B500" s="1"/>
      <c r="C500" s="1"/>
      <c r="D500" s="5"/>
      <c r="E500" s="8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1"/>
      <c r="W500" s="1"/>
      <c r="X500" s="1"/>
      <c r="Y500" s="1"/>
      <c r="Z500" s="1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</row>
    <row r="501" spans="1:53" ht="13.5" customHeight="1" x14ac:dyDescent="0.2">
      <c r="A501" s="2"/>
      <c r="B501" s="1"/>
      <c r="C501" s="1"/>
      <c r="D501" s="5"/>
      <c r="E501" s="8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1"/>
      <c r="W501" s="1"/>
      <c r="X501" s="1"/>
      <c r="Y501" s="1"/>
      <c r="Z501" s="1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</row>
    <row r="502" spans="1:53" ht="13.5" customHeight="1" x14ac:dyDescent="0.2">
      <c r="A502" s="2"/>
      <c r="B502" s="1"/>
      <c r="C502" s="1"/>
      <c r="D502" s="5"/>
      <c r="E502" s="8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1"/>
      <c r="W502" s="1"/>
      <c r="X502" s="1"/>
      <c r="Y502" s="1"/>
      <c r="Z502" s="1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</row>
    <row r="503" spans="1:53" ht="13.5" customHeight="1" x14ac:dyDescent="0.2">
      <c r="A503" s="2"/>
      <c r="B503" s="1"/>
      <c r="C503" s="1"/>
      <c r="D503" s="5"/>
      <c r="E503" s="8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1"/>
      <c r="W503" s="1"/>
      <c r="X503" s="1"/>
      <c r="Y503" s="1"/>
      <c r="Z503" s="1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</row>
    <row r="504" spans="1:53" ht="13.5" customHeight="1" x14ac:dyDescent="0.2">
      <c r="A504" s="2"/>
      <c r="B504" s="1"/>
      <c r="C504" s="1"/>
      <c r="D504" s="5"/>
      <c r="E504" s="8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1"/>
      <c r="W504" s="1"/>
      <c r="X504" s="1"/>
      <c r="Y504" s="1"/>
      <c r="Z504" s="1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</row>
    <row r="505" spans="1:53" ht="13.5" customHeight="1" x14ac:dyDescent="0.2">
      <c r="A505" s="2"/>
      <c r="B505" s="1"/>
      <c r="C505" s="1"/>
      <c r="D505" s="5"/>
      <c r="E505" s="8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1"/>
      <c r="W505" s="1"/>
      <c r="X505" s="1"/>
      <c r="Y505" s="1"/>
      <c r="Z505" s="1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</row>
    <row r="506" spans="1:53" ht="13.5" customHeight="1" x14ac:dyDescent="0.2">
      <c r="A506" s="2"/>
      <c r="B506" s="1"/>
      <c r="C506" s="1"/>
      <c r="D506" s="5"/>
      <c r="E506" s="8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1"/>
      <c r="W506" s="1"/>
      <c r="X506" s="1"/>
      <c r="Y506" s="1"/>
      <c r="Z506" s="1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</row>
    <row r="507" spans="1:53" ht="13.5" customHeight="1" x14ac:dyDescent="0.2">
      <c r="A507" s="2"/>
      <c r="B507" s="1"/>
      <c r="C507" s="1"/>
      <c r="D507" s="5"/>
      <c r="E507" s="8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1"/>
      <c r="W507" s="1"/>
      <c r="X507" s="1"/>
      <c r="Y507" s="1"/>
      <c r="Z507" s="1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</row>
    <row r="508" spans="1:53" ht="13.5" customHeight="1" x14ac:dyDescent="0.2">
      <c r="A508" s="2"/>
      <c r="B508" s="1"/>
      <c r="C508" s="1"/>
      <c r="D508" s="5"/>
      <c r="E508" s="8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1"/>
      <c r="W508" s="1"/>
      <c r="X508" s="1"/>
      <c r="Y508" s="1"/>
      <c r="Z508" s="1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</row>
    <row r="509" spans="1:53" ht="13.5" customHeight="1" x14ac:dyDescent="0.2">
      <c r="A509" s="2"/>
      <c r="B509" s="1"/>
      <c r="C509" s="1"/>
      <c r="D509" s="5"/>
      <c r="E509" s="8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1"/>
      <c r="W509" s="1"/>
      <c r="X509" s="1"/>
      <c r="Y509" s="1"/>
      <c r="Z509" s="1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</row>
    <row r="510" spans="1:53" ht="13.5" customHeight="1" x14ac:dyDescent="0.2">
      <c r="A510" s="2"/>
      <c r="B510" s="1"/>
      <c r="C510" s="1"/>
      <c r="D510" s="5"/>
      <c r="E510" s="8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1"/>
      <c r="W510" s="1"/>
      <c r="X510" s="1"/>
      <c r="Y510" s="1"/>
      <c r="Z510" s="1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</row>
    <row r="511" spans="1:53" ht="13.5" customHeight="1" x14ac:dyDescent="0.2">
      <c r="A511" s="2"/>
      <c r="B511" s="1"/>
      <c r="C511" s="1"/>
      <c r="D511" s="5"/>
      <c r="E511" s="8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1"/>
      <c r="W511" s="1"/>
      <c r="X511" s="1"/>
      <c r="Y511" s="1"/>
      <c r="Z511" s="1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</row>
    <row r="512" spans="1:53" ht="13.5" customHeight="1" x14ac:dyDescent="0.2">
      <c r="A512" s="2"/>
      <c r="B512" s="1"/>
      <c r="C512" s="1"/>
      <c r="D512" s="5"/>
      <c r="E512" s="8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1"/>
      <c r="W512" s="1"/>
      <c r="X512" s="1"/>
      <c r="Y512" s="1"/>
      <c r="Z512" s="1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</row>
    <row r="513" spans="1:53" ht="13.5" customHeight="1" x14ac:dyDescent="0.2">
      <c r="A513" s="2"/>
      <c r="B513" s="1"/>
      <c r="C513" s="1"/>
      <c r="D513" s="5"/>
      <c r="E513" s="8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1"/>
      <c r="W513" s="1"/>
      <c r="X513" s="1"/>
      <c r="Y513" s="1"/>
      <c r="Z513" s="1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</row>
    <row r="514" spans="1:53" ht="13.5" customHeight="1" x14ac:dyDescent="0.2">
      <c r="A514" s="2"/>
      <c r="B514" s="1"/>
      <c r="C514" s="1"/>
      <c r="D514" s="5"/>
      <c r="E514" s="8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1"/>
      <c r="W514" s="1"/>
      <c r="X514" s="1"/>
      <c r="Y514" s="1"/>
      <c r="Z514" s="1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</row>
    <row r="515" spans="1:53" ht="13.5" customHeight="1" x14ac:dyDescent="0.2">
      <c r="A515" s="2"/>
      <c r="B515" s="1"/>
      <c r="C515" s="1"/>
      <c r="D515" s="5"/>
      <c r="E515" s="8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1"/>
      <c r="W515" s="1"/>
      <c r="X515" s="1"/>
      <c r="Y515" s="1"/>
      <c r="Z515" s="1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</row>
    <row r="516" spans="1:53" ht="13.5" customHeight="1" x14ac:dyDescent="0.2">
      <c r="A516" s="2"/>
      <c r="B516" s="1"/>
      <c r="C516" s="1"/>
      <c r="D516" s="5"/>
      <c r="E516" s="8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1"/>
      <c r="W516" s="1"/>
      <c r="X516" s="1"/>
      <c r="Y516" s="1"/>
      <c r="Z516" s="1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</row>
    <row r="517" spans="1:53" ht="13.5" customHeight="1" x14ac:dyDescent="0.2">
      <c r="A517" s="2"/>
      <c r="B517" s="1"/>
      <c r="C517" s="1"/>
      <c r="D517" s="5"/>
      <c r="E517" s="8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1"/>
      <c r="W517" s="1"/>
      <c r="X517" s="1"/>
      <c r="Y517" s="1"/>
      <c r="Z517" s="1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</row>
    <row r="518" spans="1:53" ht="13.5" customHeight="1" x14ac:dyDescent="0.2">
      <c r="A518" s="2"/>
      <c r="B518" s="1"/>
      <c r="C518" s="1"/>
      <c r="D518" s="5"/>
      <c r="E518" s="8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1"/>
      <c r="W518" s="1"/>
      <c r="X518" s="1"/>
      <c r="Y518" s="1"/>
      <c r="Z518" s="1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</row>
    <row r="519" spans="1:53" ht="13.5" customHeight="1" x14ac:dyDescent="0.2">
      <c r="A519" s="2"/>
      <c r="B519" s="1"/>
      <c r="C519" s="1"/>
      <c r="D519" s="5"/>
      <c r="E519" s="8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1"/>
      <c r="W519" s="1"/>
      <c r="X519" s="1"/>
      <c r="Y519" s="1"/>
      <c r="Z519" s="1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</row>
    <row r="520" spans="1:53" ht="13.5" customHeight="1" x14ac:dyDescent="0.2">
      <c r="A520" s="2"/>
      <c r="B520" s="1"/>
      <c r="C520" s="1"/>
      <c r="D520" s="5"/>
      <c r="E520" s="8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1"/>
      <c r="W520" s="1"/>
      <c r="X520" s="1"/>
      <c r="Y520" s="1"/>
      <c r="Z520" s="1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</row>
    <row r="521" spans="1:53" ht="13.5" customHeight="1" x14ac:dyDescent="0.2">
      <c r="A521" s="2"/>
      <c r="B521" s="1"/>
      <c r="C521" s="1"/>
      <c r="D521" s="5"/>
      <c r="E521" s="8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1"/>
      <c r="W521" s="1"/>
      <c r="X521" s="1"/>
      <c r="Y521" s="1"/>
      <c r="Z521" s="1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</row>
    <row r="522" spans="1:53" ht="13.5" customHeight="1" x14ac:dyDescent="0.2">
      <c r="A522" s="2"/>
      <c r="B522" s="1"/>
      <c r="C522" s="1"/>
      <c r="D522" s="5"/>
      <c r="E522" s="8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1"/>
      <c r="W522" s="1"/>
      <c r="X522" s="1"/>
      <c r="Y522" s="1"/>
      <c r="Z522" s="1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</row>
    <row r="523" spans="1:53" ht="13.5" customHeight="1" x14ac:dyDescent="0.2">
      <c r="A523" s="2"/>
      <c r="B523" s="1"/>
      <c r="C523" s="1"/>
      <c r="D523" s="5"/>
      <c r="E523" s="8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1"/>
      <c r="W523" s="1"/>
      <c r="X523" s="1"/>
      <c r="Y523" s="1"/>
      <c r="Z523" s="1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</row>
    <row r="524" spans="1:53" ht="13.5" customHeight="1" x14ac:dyDescent="0.2">
      <c r="A524" s="2"/>
      <c r="B524" s="1"/>
      <c r="C524" s="1"/>
      <c r="D524" s="5"/>
      <c r="E524" s="8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1"/>
      <c r="W524" s="1"/>
      <c r="X524" s="1"/>
      <c r="Y524" s="1"/>
      <c r="Z524" s="1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</row>
    <row r="525" spans="1:53" ht="13.5" customHeight="1" x14ac:dyDescent="0.2">
      <c r="A525" s="2"/>
      <c r="B525" s="1"/>
      <c r="C525" s="1"/>
      <c r="D525" s="5"/>
      <c r="E525" s="8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1"/>
      <c r="W525" s="1"/>
      <c r="X525" s="1"/>
      <c r="Y525" s="1"/>
      <c r="Z525" s="1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</row>
    <row r="526" spans="1:53" ht="13.5" customHeight="1" x14ac:dyDescent="0.2">
      <c r="A526" s="2"/>
      <c r="B526" s="1"/>
      <c r="C526" s="1"/>
      <c r="D526" s="5"/>
      <c r="E526" s="8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1"/>
      <c r="W526" s="1"/>
      <c r="X526" s="1"/>
      <c r="Y526" s="1"/>
      <c r="Z526" s="1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</row>
    <row r="527" spans="1:53" ht="13.5" customHeight="1" x14ac:dyDescent="0.2">
      <c r="A527" s="2"/>
      <c r="B527" s="1"/>
      <c r="C527" s="1"/>
      <c r="D527" s="5"/>
      <c r="E527" s="8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1"/>
      <c r="W527" s="1"/>
      <c r="X527" s="1"/>
      <c r="Y527" s="1"/>
      <c r="Z527" s="1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</row>
    <row r="528" spans="1:53" ht="13.5" customHeight="1" x14ac:dyDescent="0.2">
      <c r="A528" s="2"/>
      <c r="B528" s="1"/>
      <c r="C528" s="1"/>
      <c r="D528" s="5"/>
      <c r="E528" s="8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1"/>
      <c r="W528" s="1"/>
      <c r="X528" s="1"/>
      <c r="Y528" s="1"/>
      <c r="Z528" s="1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</row>
    <row r="529" spans="1:53" ht="13.5" customHeight="1" x14ac:dyDescent="0.2">
      <c r="A529" s="2"/>
      <c r="B529" s="1"/>
      <c r="C529" s="1"/>
      <c r="D529" s="5"/>
      <c r="E529" s="8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1"/>
      <c r="W529" s="1"/>
      <c r="X529" s="1"/>
      <c r="Y529" s="1"/>
      <c r="Z529" s="1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</row>
    <row r="530" spans="1:53" ht="13.5" customHeight="1" x14ac:dyDescent="0.2">
      <c r="A530" s="2"/>
      <c r="B530" s="1"/>
      <c r="C530" s="1"/>
      <c r="D530" s="5"/>
      <c r="E530" s="8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1"/>
      <c r="W530" s="1"/>
      <c r="X530" s="1"/>
      <c r="Y530" s="1"/>
      <c r="Z530" s="1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</row>
    <row r="531" spans="1:53" ht="13.5" customHeight="1" x14ac:dyDescent="0.2">
      <c r="A531" s="2"/>
      <c r="B531" s="1"/>
      <c r="C531" s="1"/>
      <c r="D531" s="5"/>
      <c r="E531" s="8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1"/>
      <c r="W531" s="1"/>
      <c r="X531" s="1"/>
      <c r="Y531" s="1"/>
      <c r="Z531" s="1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</row>
    <row r="532" spans="1:53" ht="13.5" customHeight="1" x14ac:dyDescent="0.2">
      <c r="A532" s="2"/>
      <c r="B532" s="1"/>
      <c r="C532" s="1"/>
      <c r="D532" s="5"/>
      <c r="E532" s="8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1"/>
      <c r="W532" s="1"/>
      <c r="X532" s="1"/>
      <c r="Y532" s="1"/>
      <c r="Z532" s="1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</row>
    <row r="533" spans="1:53" ht="13.5" customHeight="1" x14ac:dyDescent="0.2">
      <c r="A533" s="2"/>
      <c r="B533" s="1"/>
      <c r="C533" s="1"/>
      <c r="D533" s="5"/>
      <c r="E533" s="8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1"/>
      <c r="W533" s="1"/>
      <c r="X533" s="1"/>
      <c r="Y533" s="1"/>
      <c r="Z533" s="1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</row>
    <row r="534" spans="1:53" ht="13.5" customHeight="1" x14ac:dyDescent="0.2">
      <c r="A534" s="2"/>
      <c r="B534" s="1"/>
      <c r="C534" s="1"/>
      <c r="D534" s="5"/>
      <c r="E534" s="8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1"/>
      <c r="W534" s="1"/>
      <c r="X534" s="1"/>
      <c r="Y534" s="1"/>
      <c r="Z534" s="1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</row>
    <row r="535" spans="1:53" ht="13.5" customHeight="1" x14ac:dyDescent="0.2">
      <c r="A535" s="2"/>
      <c r="B535" s="1"/>
      <c r="C535" s="1"/>
      <c r="D535" s="5"/>
      <c r="E535" s="8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1"/>
      <c r="W535" s="1"/>
      <c r="X535" s="1"/>
      <c r="Y535" s="1"/>
      <c r="Z535" s="1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</row>
    <row r="536" spans="1:53" ht="13.5" customHeight="1" x14ac:dyDescent="0.2">
      <c r="A536" s="2"/>
      <c r="B536" s="1"/>
      <c r="C536" s="1"/>
      <c r="D536" s="5"/>
      <c r="E536" s="8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1"/>
      <c r="W536" s="1"/>
      <c r="X536" s="1"/>
      <c r="Y536" s="1"/>
      <c r="Z536" s="1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</row>
    <row r="537" spans="1:53" ht="13.5" customHeight="1" x14ac:dyDescent="0.2">
      <c r="A537" s="2"/>
      <c r="B537" s="1"/>
      <c r="C537" s="1"/>
      <c r="D537" s="5"/>
      <c r="E537" s="8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1"/>
      <c r="W537" s="1"/>
      <c r="X537" s="1"/>
      <c r="Y537" s="1"/>
      <c r="Z537" s="1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</row>
    <row r="538" spans="1:53" ht="13.5" customHeight="1" x14ac:dyDescent="0.2">
      <c r="A538" s="2"/>
      <c r="B538" s="1"/>
      <c r="C538" s="1"/>
      <c r="D538" s="5"/>
      <c r="E538" s="8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1"/>
      <c r="W538" s="1"/>
      <c r="X538" s="1"/>
      <c r="Y538" s="1"/>
      <c r="Z538" s="1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</row>
    <row r="539" spans="1:53" ht="13.5" customHeight="1" x14ac:dyDescent="0.2">
      <c r="A539" s="2"/>
      <c r="B539" s="1"/>
      <c r="C539" s="1"/>
      <c r="D539" s="5"/>
      <c r="E539" s="8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1"/>
      <c r="W539" s="1"/>
      <c r="X539" s="1"/>
      <c r="Y539" s="1"/>
      <c r="Z539" s="1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</row>
    <row r="540" spans="1:53" ht="13.5" customHeight="1" x14ac:dyDescent="0.2">
      <c r="A540" s="2"/>
      <c r="B540" s="1"/>
      <c r="C540" s="1"/>
      <c r="D540" s="5"/>
      <c r="E540" s="8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1"/>
      <c r="W540" s="1"/>
      <c r="X540" s="1"/>
      <c r="Y540" s="1"/>
      <c r="Z540" s="1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</row>
    <row r="541" spans="1:53" ht="13.5" customHeight="1" x14ac:dyDescent="0.2">
      <c r="A541" s="2"/>
      <c r="B541" s="1"/>
      <c r="C541" s="1"/>
      <c r="D541" s="5"/>
      <c r="E541" s="8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1"/>
      <c r="W541" s="1"/>
      <c r="X541" s="1"/>
      <c r="Y541" s="1"/>
      <c r="Z541" s="1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</row>
    <row r="542" spans="1:53" ht="13.5" customHeight="1" x14ac:dyDescent="0.2">
      <c r="A542" s="2"/>
      <c r="B542" s="1"/>
      <c r="C542" s="1"/>
      <c r="D542" s="5"/>
      <c r="E542" s="8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1"/>
      <c r="W542" s="1"/>
      <c r="X542" s="1"/>
      <c r="Y542" s="1"/>
      <c r="Z542" s="1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</row>
    <row r="543" spans="1:53" ht="13.5" customHeight="1" x14ac:dyDescent="0.2">
      <c r="A543" s="2"/>
      <c r="B543" s="1"/>
      <c r="C543" s="1"/>
      <c r="D543" s="5"/>
      <c r="E543" s="8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1"/>
      <c r="W543" s="1"/>
      <c r="X543" s="1"/>
      <c r="Y543" s="1"/>
      <c r="Z543" s="1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</row>
    <row r="544" spans="1:53" ht="13.5" customHeight="1" x14ac:dyDescent="0.2">
      <c r="A544" s="2"/>
      <c r="B544" s="1"/>
      <c r="C544" s="1"/>
      <c r="D544" s="5"/>
      <c r="E544" s="8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1"/>
      <c r="W544" s="1"/>
      <c r="X544" s="1"/>
      <c r="Y544" s="1"/>
      <c r="Z544" s="1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</row>
    <row r="545" spans="1:53" ht="13.5" customHeight="1" x14ac:dyDescent="0.2">
      <c r="A545" s="2"/>
      <c r="B545" s="1"/>
      <c r="C545" s="1"/>
      <c r="D545" s="5"/>
      <c r="E545" s="8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1"/>
      <c r="W545" s="1"/>
      <c r="X545" s="1"/>
      <c r="Y545" s="1"/>
      <c r="Z545" s="1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</row>
    <row r="546" spans="1:53" ht="13.5" customHeight="1" x14ac:dyDescent="0.2">
      <c r="A546" s="2"/>
      <c r="B546" s="1"/>
      <c r="C546" s="1"/>
      <c r="D546" s="5"/>
      <c r="E546" s="8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1"/>
      <c r="W546" s="1"/>
      <c r="X546" s="1"/>
      <c r="Y546" s="1"/>
      <c r="Z546" s="1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</row>
    <row r="547" spans="1:53" ht="13.5" customHeight="1" x14ac:dyDescent="0.2">
      <c r="A547" s="2"/>
      <c r="B547" s="1"/>
      <c r="C547" s="1"/>
      <c r="D547" s="5"/>
      <c r="E547" s="8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1"/>
      <c r="W547" s="1"/>
      <c r="X547" s="1"/>
      <c r="Y547" s="1"/>
      <c r="Z547" s="1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</row>
    <row r="548" spans="1:53" ht="13.5" customHeight="1" x14ac:dyDescent="0.2">
      <c r="A548" s="2"/>
      <c r="B548" s="1"/>
      <c r="C548" s="1"/>
      <c r="D548" s="5"/>
      <c r="E548" s="8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1"/>
      <c r="W548" s="1"/>
      <c r="X548" s="1"/>
      <c r="Y548" s="1"/>
      <c r="Z548" s="1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</row>
    <row r="549" spans="1:53" ht="13.5" customHeight="1" x14ac:dyDescent="0.2">
      <c r="A549" s="2"/>
      <c r="B549" s="1"/>
      <c r="C549" s="1"/>
      <c r="D549" s="5"/>
      <c r="E549" s="8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1"/>
      <c r="W549" s="1"/>
      <c r="X549" s="1"/>
      <c r="Y549" s="1"/>
      <c r="Z549" s="1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</row>
    <row r="550" spans="1:53" ht="13.5" customHeight="1" x14ac:dyDescent="0.2">
      <c r="A550" s="2"/>
      <c r="B550" s="1"/>
      <c r="C550" s="1"/>
      <c r="D550" s="5"/>
      <c r="E550" s="8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1"/>
      <c r="W550" s="1"/>
      <c r="X550" s="1"/>
      <c r="Y550" s="1"/>
      <c r="Z550" s="1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</row>
    <row r="551" spans="1:53" ht="13.5" customHeight="1" x14ac:dyDescent="0.2">
      <c r="A551" s="2"/>
      <c r="B551" s="1"/>
      <c r="C551" s="1"/>
      <c r="D551" s="5"/>
      <c r="E551" s="8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1"/>
      <c r="W551" s="1"/>
      <c r="X551" s="1"/>
      <c r="Y551" s="1"/>
      <c r="Z551" s="1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</row>
    <row r="552" spans="1:53" ht="13.5" customHeight="1" x14ac:dyDescent="0.2">
      <c r="A552" s="2"/>
      <c r="B552" s="1"/>
      <c r="C552" s="1"/>
      <c r="D552" s="5"/>
      <c r="E552" s="8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1"/>
      <c r="W552" s="1"/>
      <c r="X552" s="1"/>
      <c r="Y552" s="1"/>
      <c r="Z552" s="1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</row>
    <row r="553" spans="1:53" ht="13.5" customHeight="1" x14ac:dyDescent="0.2">
      <c r="A553" s="2"/>
      <c r="B553" s="1"/>
      <c r="C553" s="1"/>
      <c r="D553" s="5"/>
      <c r="E553" s="8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1"/>
      <c r="W553" s="1"/>
      <c r="X553" s="1"/>
      <c r="Y553" s="1"/>
      <c r="Z553" s="1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</row>
    <row r="554" spans="1:53" ht="13.5" customHeight="1" x14ac:dyDescent="0.2">
      <c r="A554" s="2"/>
      <c r="B554" s="1"/>
      <c r="C554" s="1"/>
      <c r="D554" s="5"/>
      <c r="E554" s="8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1"/>
      <c r="W554" s="1"/>
      <c r="X554" s="1"/>
      <c r="Y554" s="1"/>
      <c r="Z554" s="1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</row>
    <row r="555" spans="1:53" ht="13.5" customHeight="1" x14ac:dyDescent="0.2">
      <c r="A555" s="2"/>
      <c r="B555" s="1"/>
      <c r="C555" s="1"/>
      <c r="D555" s="5"/>
      <c r="E555" s="8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1"/>
      <c r="W555" s="1"/>
      <c r="X555" s="1"/>
      <c r="Y555" s="1"/>
      <c r="Z555" s="1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</row>
    <row r="556" spans="1:53" ht="13.5" customHeight="1" x14ac:dyDescent="0.2">
      <c r="A556" s="2"/>
      <c r="B556" s="1"/>
      <c r="C556" s="1"/>
      <c r="D556" s="5"/>
      <c r="E556" s="8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1"/>
      <c r="W556" s="1"/>
      <c r="X556" s="1"/>
      <c r="Y556" s="1"/>
      <c r="Z556" s="1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</row>
    <row r="557" spans="1:53" ht="13.5" customHeight="1" x14ac:dyDescent="0.2">
      <c r="A557" s="2"/>
      <c r="B557" s="1"/>
      <c r="C557" s="1"/>
      <c r="D557" s="5"/>
      <c r="E557" s="8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1"/>
      <c r="W557" s="1"/>
      <c r="X557" s="1"/>
      <c r="Y557" s="1"/>
      <c r="Z557" s="1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</row>
    <row r="558" spans="1:53" ht="13.5" customHeight="1" x14ac:dyDescent="0.2">
      <c r="A558" s="2"/>
      <c r="B558" s="1"/>
      <c r="C558" s="1"/>
      <c r="D558" s="5"/>
      <c r="E558" s="8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1"/>
      <c r="W558" s="1"/>
      <c r="X558" s="1"/>
      <c r="Y558" s="1"/>
      <c r="Z558" s="1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</row>
    <row r="559" spans="1:53" ht="13.5" customHeight="1" x14ac:dyDescent="0.2">
      <c r="A559" s="2"/>
      <c r="B559" s="1"/>
      <c r="C559" s="1"/>
      <c r="D559" s="5"/>
      <c r="E559" s="8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1"/>
      <c r="W559" s="1"/>
      <c r="X559" s="1"/>
      <c r="Y559" s="1"/>
      <c r="Z559" s="1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</row>
    <row r="560" spans="1:53" ht="13.5" customHeight="1" x14ac:dyDescent="0.2">
      <c r="A560" s="2"/>
      <c r="B560" s="1"/>
      <c r="C560" s="1"/>
      <c r="D560" s="5"/>
      <c r="E560" s="8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1"/>
      <c r="W560" s="1"/>
      <c r="X560" s="1"/>
      <c r="Y560" s="1"/>
      <c r="Z560" s="1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</row>
    <row r="561" spans="1:53" ht="13.5" customHeight="1" x14ac:dyDescent="0.2">
      <c r="A561" s="2"/>
      <c r="B561" s="1"/>
      <c r="C561" s="1"/>
      <c r="D561" s="5"/>
      <c r="E561" s="8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1"/>
      <c r="W561" s="1"/>
      <c r="X561" s="1"/>
      <c r="Y561" s="1"/>
      <c r="Z561" s="1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</row>
    <row r="562" spans="1:53" ht="13.5" customHeight="1" x14ac:dyDescent="0.2">
      <c r="A562" s="2"/>
      <c r="B562" s="1"/>
      <c r="C562" s="1"/>
      <c r="D562" s="5"/>
      <c r="E562" s="8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1"/>
      <c r="W562" s="1"/>
      <c r="X562" s="1"/>
      <c r="Y562" s="1"/>
      <c r="Z562" s="1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</row>
    <row r="563" spans="1:53" ht="13.5" customHeight="1" x14ac:dyDescent="0.2">
      <c r="A563" s="2"/>
      <c r="B563" s="1"/>
      <c r="C563" s="1"/>
      <c r="D563" s="5"/>
      <c r="E563" s="8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1"/>
      <c r="W563" s="1"/>
      <c r="X563" s="1"/>
      <c r="Y563" s="1"/>
      <c r="Z563" s="1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</row>
    <row r="564" spans="1:53" ht="13.5" customHeight="1" x14ac:dyDescent="0.2">
      <c r="A564" s="2"/>
      <c r="B564" s="1"/>
      <c r="C564" s="1"/>
      <c r="D564" s="5"/>
      <c r="E564" s="8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1"/>
      <c r="W564" s="1"/>
      <c r="X564" s="1"/>
      <c r="Y564" s="1"/>
      <c r="Z564" s="1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</row>
    <row r="565" spans="1:53" ht="13.5" customHeight="1" x14ac:dyDescent="0.2">
      <c r="A565" s="2"/>
      <c r="B565" s="1"/>
      <c r="C565" s="1"/>
      <c r="D565" s="5"/>
      <c r="E565" s="8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1"/>
      <c r="W565" s="1"/>
      <c r="X565" s="1"/>
      <c r="Y565" s="1"/>
      <c r="Z565" s="1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</row>
    <row r="566" spans="1:53" ht="13.5" customHeight="1" x14ac:dyDescent="0.2">
      <c r="A566" s="2"/>
      <c r="B566" s="1"/>
      <c r="C566" s="1"/>
      <c r="D566" s="5"/>
      <c r="E566" s="8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1"/>
      <c r="W566" s="1"/>
      <c r="X566" s="1"/>
      <c r="Y566" s="1"/>
      <c r="Z566" s="1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</row>
    <row r="567" spans="1:53" ht="13.5" customHeight="1" x14ac:dyDescent="0.2">
      <c r="A567" s="2"/>
      <c r="B567" s="1"/>
      <c r="C567" s="1"/>
      <c r="D567" s="5"/>
      <c r="E567" s="8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1"/>
      <c r="W567" s="1"/>
      <c r="X567" s="1"/>
      <c r="Y567" s="1"/>
      <c r="Z567" s="1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</row>
    <row r="568" spans="1:53" ht="13.5" customHeight="1" x14ac:dyDescent="0.2">
      <c r="A568" s="2"/>
      <c r="B568" s="1"/>
      <c r="C568" s="1"/>
      <c r="D568" s="5"/>
      <c r="E568" s="8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1"/>
      <c r="W568" s="1"/>
      <c r="X568" s="1"/>
      <c r="Y568" s="1"/>
      <c r="Z568" s="1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</row>
    <row r="569" spans="1:53" ht="13.5" customHeight="1" x14ac:dyDescent="0.2">
      <c r="A569" s="2"/>
      <c r="B569" s="1"/>
      <c r="C569" s="1"/>
      <c r="D569" s="5"/>
      <c r="E569" s="8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1"/>
      <c r="W569" s="1"/>
      <c r="X569" s="1"/>
      <c r="Y569" s="1"/>
      <c r="Z569" s="1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</row>
    <row r="570" spans="1:53" ht="13.5" customHeight="1" x14ac:dyDescent="0.2">
      <c r="A570" s="2"/>
      <c r="B570" s="1"/>
      <c r="C570" s="1"/>
      <c r="D570" s="5"/>
      <c r="E570" s="8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1"/>
      <c r="W570" s="1"/>
      <c r="X570" s="1"/>
      <c r="Y570" s="1"/>
      <c r="Z570" s="1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</row>
    <row r="571" spans="1:53" ht="13.5" customHeight="1" x14ac:dyDescent="0.2">
      <c r="A571" s="2"/>
      <c r="B571" s="1"/>
      <c r="C571" s="1"/>
      <c r="D571" s="5"/>
      <c r="E571" s="8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1"/>
      <c r="W571" s="1"/>
      <c r="X571" s="1"/>
      <c r="Y571" s="1"/>
      <c r="Z571" s="1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</row>
    <row r="572" spans="1:53" ht="13.5" customHeight="1" x14ac:dyDescent="0.2">
      <c r="A572" s="2"/>
      <c r="B572" s="1"/>
      <c r="C572" s="1"/>
      <c r="D572" s="5"/>
      <c r="E572" s="8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1"/>
      <c r="W572" s="1"/>
      <c r="X572" s="1"/>
      <c r="Y572" s="1"/>
      <c r="Z572" s="1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</row>
    <row r="573" spans="1:53" ht="13.5" customHeight="1" x14ac:dyDescent="0.2">
      <c r="A573" s="2"/>
      <c r="B573" s="1"/>
      <c r="C573" s="1"/>
      <c r="D573" s="5"/>
      <c r="E573" s="8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1"/>
      <c r="W573" s="1"/>
      <c r="X573" s="1"/>
      <c r="Y573" s="1"/>
      <c r="Z573" s="1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</row>
    <row r="574" spans="1:53" ht="13.5" customHeight="1" x14ac:dyDescent="0.2">
      <c r="A574" s="2"/>
      <c r="B574" s="1"/>
      <c r="C574" s="1"/>
      <c r="D574" s="5"/>
      <c r="E574" s="8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1"/>
      <c r="W574" s="1"/>
      <c r="X574" s="1"/>
      <c r="Y574" s="1"/>
      <c r="Z574" s="1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</row>
    <row r="575" spans="1:53" ht="13.5" customHeight="1" x14ac:dyDescent="0.2">
      <c r="A575" s="2"/>
      <c r="B575" s="1"/>
      <c r="C575" s="1"/>
      <c r="D575" s="5"/>
      <c r="E575" s="8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1"/>
      <c r="W575" s="1"/>
      <c r="X575" s="1"/>
      <c r="Y575" s="1"/>
      <c r="Z575" s="1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</row>
    <row r="576" spans="1:53" ht="13.5" customHeight="1" x14ac:dyDescent="0.2">
      <c r="A576" s="2"/>
      <c r="B576" s="1"/>
      <c r="C576" s="1"/>
      <c r="D576" s="5"/>
      <c r="E576" s="8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1"/>
      <c r="W576" s="1"/>
      <c r="X576" s="1"/>
      <c r="Y576" s="1"/>
      <c r="Z576" s="1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</row>
    <row r="577" spans="1:53" ht="13.5" customHeight="1" x14ac:dyDescent="0.2">
      <c r="A577" s="2"/>
      <c r="B577" s="1"/>
      <c r="C577" s="1"/>
      <c r="D577" s="5"/>
      <c r="E577" s="8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1"/>
      <c r="W577" s="1"/>
      <c r="X577" s="1"/>
      <c r="Y577" s="1"/>
      <c r="Z577" s="1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</row>
    <row r="578" spans="1:53" ht="13.5" customHeight="1" x14ac:dyDescent="0.2">
      <c r="A578" s="2"/>
      <c r="B578" s="1"/>
      <c r="C578" s="1"/>
      <c r="D578" s="5"/>
      <c r="E578" s="8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1"/>
      <c r="W578" s="1"/>
      <c r="X578" s="1"/>
      <c r="Y578" s="1"/>
      <c r="Z578" s="1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</row>
    <row r="579" spans="1:53" ht="13.5" customHeight="1" x14ac:dyDescent="0.2">
      <c r="A579" s="2"/>
      <c r="B579" s="1"/>
      <c r="C579" s="1"/>
      <c r="D579" s="5"/>
      <c r="E579" s="8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1"/>
      <c r="W579" s="1"/>
      <c r="X579" s="1"/>
      <c r="Y579" s="1"/>
      <c r="Z579" s="1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</row>
    <row r="580" spans="1:53" ht="13.5" customHeight="1" x14ac:dyDescent="0.2">
      <c r="A580" s="2"/>
      <c r="B580" s="1"/>
      <c r="C580" s="1"/>
      <c r="D580" s="5"/>
      <c r="E580" s="8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1"/>
      <c r="W580" s="1"/>
      <c r="X580" s="1"/>
      <c r="Y580" s="1"/>
      <c r="Z580" s="1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</row>
    <row r="581" spans="1:53" ht="13.5" customHeight="1" x14ac:dyDescent="0.2">
      <c r="A581" s="2"/>
      <c r="B581" s="1"/>
      <c r="C581" s="1"/>
      <c r="D581" s="5"/>
      <c r="E581" s="8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1"/>
      <c r="W581" s="1"/>
      <c r="X581" s="1"/>
      <c r="Y581" s="1"/>
      <c r="Z581" s="1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</row>
    <row r="582" spans="1:53" ht="13.5" customHeight="1" x14ac:dyDescent="0.2">
      <c r="A582" s="2"/>
      <c r="B582" s="1"/>
      <c r="C582" s="1"/>
      <c r="D582" s="5"/>
      <c r="E582" s="8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1"/>
      <c r="W582" s="1"/>
      <c r="X582" s="1"/>
      <c r="Y582" s="1"/>
      <c r="Z582" s="1"/>
    </row>
    <row r="583" spans="1:53" ht="13.5" customHeight="1" x14ac:dyDescent="0.2">
      <c r="A583" s="2"/>
      <c r="B583" s="1"/>
      <c r="C583" s="1"/>
      <c r="D583" s="5"/>
      <c r="E583" s="8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1"/>
      <c r="W583" s="1"/>
      <c r="X583" s="1"/>
      <c r="Y583" s="1"/>
      <c r="Z583" s="1"/>
    </row>
    <row r="584" spans="1:53" ht="13.5" customHeight="1" x14ac:dyDescent="0.2">
      <c r="A584" s="2"/>
      <c r="B584" s="1"/>
      <c r="C584" s="1"/>
      <c r="D584" s="5"/>
      <c r="E584" s="8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1"/>
      <c r="W584" s="1"/>
      <c r="X584" s="1"/>
      <c r="Y584" s="1"/>
      <c r="Z584" s="1"/>
    </row>
    <row r="585" spans="1:53" ht="13.5" customHeight="1" x14ac:dyDescent="0.2">
      <c r="A585" s="2"/>
      <c r="B585" s="1"/>
      <c r="C585" s="1"/>
      <c r="D585" s="5"/>
      <c r="E585" s="8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1"/>
      <c r="W585" s="1"/>
      <c r="X585" s="1"/>
      <c r="Y585" s="1"/>
      <c r="Z585" s="1"/>
    </row>
    <row r="586" spans="1:53" ht="13.5" customHeight="1" x14ac:dyDescent="0.2">
      <c r="A586" s="2"/>
      <c r="B586" s="1"/>
      <c r="C586" s="1"/>
      <c r="D586" s="5"/>
      <c r="E586" s="8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1"/>
      <c r="W586" s="1"/>
      <c r="X586" s="1"/>
      <c r="Y586" s="1"/>
      <c r="Z586" s="1"/>
    </row>
    <row r="587" spans="1:53" ht="13.5" customHeight="1" x14ac:dyDescent="0.2">
      <c r="A587" s="2"/>
      <c r="B587" s="1"/>
      <c r="C587" s="1"/>
      <c r="D587" s="5"/>
      <c r="E587" s="8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1"/>
      <c r="W587" s="1"/>
      <c r="X587" s="1"/>
      <c r="Y587" s="1"/>
      <c r="Z587" s="1"/>
    </row>
    <row r="588" spans="1:53" ht="13.5" customHeight="1" x14ac:dyDescent="0.2">
      <c r="A588" s="2"/>
      <c r="B588" s="1"/>
      <c r="C588" s="1"/>
      <c r="D588" s="5"/>
      <c r="E588" s="8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1"/>
      <c r="W588" s="1"/>
      <c r="X588" s="1"/>
      <c r="Y588" s="1"/>
      <c r="Z588" s="1"/>
    </row>
    <row r="589" spans="1:53" ht="13.5" customHeight="1" x14ac:dyDescent="0.2">
      <c r="A589" s="2"/>
      <c r="B589" s="1"/>
      <c r="C589" s="1"/>
      <c r="D589" s="5"/>
      <c r="E589" s="8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1"/>
      <c r="W589" s="1"/>
      <c r="X589" s="1"/>
      <c r="Y589" s="1"/>
      <c r="Z589" s="1"/>
    </row>
    <row r="590" spans="1:53" ht="13.5" customHeight="1" x14ac:dyDescent="0.2">
      <c r="A590" s="2"/>
      <c r="B590" s="1"/>
      <c r="C590" s="1"/>
      <c r="D590" s="5"/>
      <c r="E590" s="8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1"/>
      <c r="W590" s="1"/>
      <c r="X590" s="1"/>
      <c r="Y590" s="1"/>
      <c r="Z590" s="1"/>
    </row>
    <row r="591" spans="1:53" ht="13.5" customHeight="1" x14ac:dyDescent="0.2">
      <c r="A591" s="2"/>
      <c r="B591" s="1"/>
      <c r="C591" s="1"/>
      <c r="D591" s="5"/>
      <c r="E591" s="8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1"/>
      <c r="W591" s="1"/>
      <c r="X591" s="1"/>
      <c r="Y591" s="1"/>
      <c r="Z591" s="1"/>
    </row>
    <row r="592" spans="1:53" ht="13.5" customHeight="1" x14ac:dyDescent="0.2">
      <c r="A592" s="2"/>
      <c r="B592" s="1"/>
      <c r="C592" s="1"/>
      <c r="D592" s="5"/>
      <c r="E592" s="8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1"/>
      <c r="W592" s="1"/>
      <c r="X592" s="1"/>
      <c r="Y592" s="1"/>
      <c r="Z592" s="1"/>
    </row>
    <row r="593" spans="1:26" ht="13.5" customHeight="1" x14ac:dyDescent="0.2">
      <c r="A593" s="2"/>
      <c r="B593" s="1"/>
      <c r="C593" s="1"/>
      <c r="D593" s="5"/>
      <c r="E593" s="8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1"/>
      <c r="W593" s="1"/>
      <c r="X593" s="1"/>
      <c r="Y593" s="1"/>
      <c r="Z593" s="1"/>
    </row>
    <row r="594" spans="1:26" ht="13.5" customHeight="1" x14ac:dyDescent="0.2">
      <c r="A594" s="2"/>
      <c r="B594" s="1"/>
      <c r="C594" s="1"/>
      <c r="D594" s="5"/>
      <c r="E594" s="8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1"/>
      <c r="W594" s="1"/>
      <c r="X594" s="1"/>
      <c r="Y594" s="1"/>
      <c r="Z594" s="1"/>
    </row>
    <row r="595" spans="1:26" ht="13.5" customHeight="1" x14ac:dyDescent="0.2">
      <c r="A595" s="2"/>
      <c r="B595" s="1"/>
      <c r="C595" s="1"/>
      <c r="D595" s="5"/>
      <c r="E595" s="8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1"/>
      <c r="W595" s="1"/>
      <c r="X595" s="1"/>
      <c r="Y595" s="1"/>
      <c r="Z595" s="1"/>
    </row>
    <row r="596" spans="1:26" ht="13.5" customHeight="1" x14ac:dyDescent="0.2">
      <c r="A596" s="2"/>
      <c r="B596" s="1"/>
      <c r="C596" s="1"/>
      <c r="D596" s="5"/>
      <c r="E596" s="8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1"/>
      <c r="W596" s="1"/>
      <c r="X596" s="1"/>
      <c r="Y596" s="1"/>
      <c r="Z596" s="1"/>
    </row>
    <row r="597" spans="1:26" ht="13.5" customHeight="1" x14ac:dyDescent="0.2">
      <c r="A597" s="2"/>
      <c r="B597" s="1"/>
      <c r="C597" s="1"/>
      <c r="D597" s="5"/>
      <c r="E597" s="8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1"/>
      <c r="W597" s="1"/>
      <c r="X597" s="1"/>
      <c r="Y597" s="1"/>
      <c r="Z597" s="1"/>
    </row>
    <row r="598" spans="1:26" ht="13.5" customHeight="1" x14ac:dyDescent="0.2">
      <c r="A598" s="2"/>
      <c r="B598" s="1"/>
      <c r="C598" s="1"/>
      <c r="D598" s="5"/>
      <c r="E598" s="8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1"/>
      <c r="W598" s="1"/>
      <c r="X598" s="1"/>
      <c r="Y598" s="1"/>
      <c r="Z598" s="1"/>
    </row>
    <row r="599" spans="1:26" ht="13.5" customHeight="1" x14ac:dyDescent="0.2">
      <c r="A599" s="2"/>
      <c r="B599" s="1"/>
      <c r="C599" s="1"/>
      <c r="D599" s="5"/>
      <c r="E599" s="8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1"/>
      <c r="W599" s="1"/>
      <c r="X599" s="1"/>
      <c r="Y599" s="1"/>
      <c r="Z599" s="1"/>
    </row>
    <row r="600" spans="1:26" ht="13.5" customHeight="1" x14ac:dyDescent="0.2">
      <c r="A600" s="2"/>
      <c r="B600" s="1"/>
      <c r="C600" s="1"/>
      <c r="D600" s="5"/>
      <c r="E600" s="8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1"/>
      <c r="W600" s="1"/>
      <c r="X600" s="1"/>
      <c r="Y600" s="1"/>
      <c r="Z600" s="1"/>
    </row>
    <row r="601" spans="1:26" ht="13.5" customHeight="1" x14ac:dyDescent="0.2">
      <c r="A601" s="2"/>
      <c r="B601" s="1"/>
      <c r="C601" s="1"/>
      <c r="D601" s="5"/>
      <c r="E601" s="8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1"/>
      <c r="W601" s="1"/>
      <c r="X601" s="1"/>
      <c r="Y601" s="1"/>
      <c r="Z601" s="1"/>
    </row>
    <row r="602" spans="1:26" ht="13.5" customHeight="1" x14ac:dyDescent="0.2">
      <c r="A602" s="2"/>
      <c r="B602" s="1"/>
      <c r="C602" s="1"/>
      <c r="D602" s="5"/>
      <c r="E602" s="8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1"/>
      <c r="W602" s="1"/>
      <c r="X602" s="1"/>
      <c r="Y602" s="1"/>
      <c r="Z602" s="1"/>
    </row>
    <row r="603" spans="1:26" ht="13.5" customHeight="1" x14ac:dyDescent="0.2">
      <c r="A603" s="2"/>
      <c r="B603" s="1"/>
      <c r="C603" s="1"/>
      <c r="D603" s="5"/>
      <c r="E603" s="8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1"/>
      <c r="W603" s="1"/>
      <c r="X603" s="1"/>
      <c r="Y603" s="1"/>
      <c r="Z603" s="1"/>
    </row>
    <row r="604" spans="1:26" ht="13.5" customHeight="1" x14ac:dyDescent="0.2">
      <c r="A604" s="2"/>
      <c r="B604" s="1"/>
      <c r="C604" s="1"/>
      <c r="D604" s="5"/>
      <c r="E604" s="8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1"/>
      <c r="W604" s="1"/>
      <c r="X604" s="1"/>
      <c r="Y604" s="1"/>
      <c r="Z604" s="1"/>
    </row>
    <row r="605" spans="1:26" ht="13.5" customHeight="1" x14ac:dyDescent="0.2">
      <c r="A605" s="2"/>
      <c r="B605" s="1"/>
      <c r="C605" s="1"/>
      <c r="D605" s="5"/>
      <c r="E605" s="8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1"/>
      <c r="W605" s="1"/>
      <c r="X605" s="1"/>
      <c r="Y605" s="1"/>
      <c r="Z605" s="1"/>
    </row>
    <row r="606" spans="1:26" ht="13.5" customHeight="1" x14ac:dyDescent="0.2">
      <c r="A606" s="2"/>
      <c r="B606" s="1"/>
      <c r="C606" s="1"/>
      <c r="D606" s="5"/>
      <c r="E606" s="8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1"/>
      <c r="W606" s="1"/>
      <c r="X606" s="1"/>
      <c r="Y606" s="1"/>
      <c r="Z606" s="1"/>
    </row>
    <row r="607" spans="1:26" ht="13.5" customHeight="1" x14ac:dyDescent="0.2">
      <c r="A607" s="2"/>
      <c r="B607" s="1"/>
      <c r="C607" s="1"/>
      <c r="D607" s="5"/>
      <c r="E607" s="8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1"/>
      <c r="W607" s="1"/>
      <c r="X607" s="1"/>
      <c r="Y607" s="1"/>
      <c r="Z607" s="1"/>
    </row>
    <row r="608" spans="1:26" ht="13.5" customHeight="1" x14ac:dyDescent="0.2">
      <c r="A608" s="2"/>
      <c r="B608" s="1"/>
      <c r="C608" s="1"/>
      <c r="D608" s="5"/>
      <c r="E608" s="8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1"/>
      <c r="W608" s="1"/>
      <c r="X608" s="1"/>
      <c r="Y608" s="1"/>
      <c r="Z608" s="1"/>
    </row>
    <row r="609" spans="1:26" ht="13.5" customHeight="1" x14ac:dyDescent="0.2">
      <c r="A609" s="2"/>
      <c r="B609" s="1"/>
      <c r="C609" s="1"/>
      <c r="D609" s="5"/>
      <c r="E609" s="8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1"/>
      <c r="W609" s="1"/>
      <c r="X609" s="1"/>
      <c r="Y609" s="1"/>
      <c r="Z609" s="1"/>
    </row>
    <row r="610" spans="1:26" ht="13.5" customHeight="1" x14ac:dyDescent="0.2">
      <c r="A610" s="2"/>
      <c r="B610" s="1"/>
      <c r="C610" s="1"/>
      <c r="D610" s="5"/>
      <c r="E610" s="8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1"/>
      <c r="W610" s="1"/>
      <c r="X610" s="1"/>
      <c r="Y610" s="1"/>
      <c r="Z610" s="1"/>
    </row>
    <row r="611" spans="1:26" ht="13.5" customHeight="1" x14ac:dyDescent="0.2">
      <c r="A611" s="2"/>
      <c r="B611" s="1"/>
      <c r="C611" s="1"/>
      <c r="D611" s="5"/>
      <c r="E611" s="8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1"/>
      <c r="W611" s="1"/>
      <c r="X611" s="1"/>
      <c r="Y611" s="1"/>
      <c r="Z611" s="1"/>
    </row>
    <row r="612" spans="1:26" ht="13.5" customHeight="1" x14ac:dyDescent="0.2">
      <c r="A612" s="2"/>
      <c r="B612" s="1"/>
      <c r="C612" s="1"/>
      <c r="D612" s="5"/>
      <c r="E612" s="8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1"/>
      <c r="W612" s="1"/>
      <c r="X612" s="1"/>
      <c r="Y612" s="1"/>
      <c r="Z612" s="1"/>
    </row>
    <row r="613" spans="1:26" ht="13.5" customHeight="1" x14ac:dyDescent="0.2">
      <c r="A613" s="2"/>
      <c r="B613" s="1"/>
      <c r="C613" s="1"/>
      <c r="D613" s="5"/>
      <c r="E613" s="8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1"/>
      <c r="W613" s="1"/>
      <c r="X613" s="1"/>
      <c r="Y613" s="1"/>
      <c r="Z613" s="1"/>
    </row>
    <row r="614" spans="1:26" ht="13.5" customHeight="1" x14ac:dyDescent="0.2">
      <c r="A614" s="2"/>
      <c r="B614" s="1"/>
      <c r="C614" s="1"/>
      <c r="D614" s="5"/>
      <c r="E614" s="8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1"/>
      <c r="W614" s="1"/>
      <c r="X614" s="1"/>
      <c r="Y614" s="1"/>
      <c r="Z614" s="1"/>
    </row>
    <row r="615" spans="1:26" ht="13.5" customHeight="1" x14ac:dyDescent="0.2">
      <c r="A615" s="2"/>
      <c r="B615" s="1"/>
      <c r="C615" s="1"/>
      <c r="D615" s="5"/>
      <c r="E615" s="8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1"/>
      <c r="W615" s="1"/>
      <c r="X615" s="1"/>
      <c r="Y615" s="1"/>
      <c r="Z615" s="1"/>
    </row>
    <row r="616" spans="1:26" ht="13.5" customHeight="1" x14ac:dyDescent="0.2">
      <c r="A616" s="2"/>
      <c r="B616" s="1"/>
      <c r="C616" s="1"/>
      <c r="D616" s="5"/>
      <c r="E616" s="8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1"/>
      <c r="W616" s="1"/>
      <c r="X616" s="1"/>
      <c r="Y616" s="1"/>
      <c r="Z616" s="1"/>
    </row>
    <row r="617" spans="1:26" ht="13.5" customHeight="1" x14ac:dyDescent="0.2">
      <c r="A617" s="2"/>
      <c r="B617" s="1"/>
      <c r="C617" s="1"/>
      <c r="D617" s="5"/>
      <c r="E617" s="8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1"/>
      <c r="W617" s="1"/>
      <c r="X617" s="1"/>
      <c r="Y617" s="1"/>
      <c r="Z617" s="1"/>
    </row>
    <row r="618" spans="1:26" ht="13.5" customHeight="1" x14ac:dyDescent="0.2">
      <c r="A618" s="2"/>
      <c r="B618" s="1"/>
      <c r="C618" s="1"/>
      <c r="D618" s="5"/>
      <c r="E618" s="8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1"/>
      <c r="W618" s="1"/>
      <c r="X618" s="1"/>
      <c r="Y618" s="1"/>
      <c r="Z618" s="1"/>
    </row>
    <row r="619" spans="1:26" ht="13.5" customHeight="1" x14ac:dyDescent="0.2">
      <c r="A619" s="2"/>
      <c r="B619" s="1"/>
      <c r="C619" s="1"/>
      <c r="D619" s="5"/>
      <c r="E619" s="8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1"/>
      <c r="W619" s="1"/>
      <c r="X619" s="1"/>
      <c r="Y619" s="1"/>
      <c r="Z619" s="1"/>
    </row>
    <row r="620" spans="1:26" ht="13.5" customHeight="1" x14ac:dyDescent="0.2">
      <c r="A620" s="2"/>
      <c r="B620" s="1"/>
      <c r="C620" s="1"/>
      <c r="D620" s="5"/>
      <c r="E620" s="8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1"/>
      <c r="W620" s="1"/>
      <c r="X620" s="1"/>
      <c r="Y620" s="1"/>
      <c r="Z620" s="1"/>
    </row>
    <row r="621" spans="1:26" ht="13.5" customHeight="1" x14ac:dyDescent="0.2">
      <c r="A621" s="2"/>
      <c r="B621" s="1"/>
      <c r="C621" s="1"/>
      <c r="D621" s="5"/>
      <c r="E621" s="8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1"/>
      <c r="W621" s="1"/>
      <c r="X621" s="1"/>
      <c r="Y621" s="1"/>
      <c r="Z621" s="1"/>
    </row>
    <row r="622" spans="1:26" ht="13.5" customHeight="1" x14ac:dyDescent="0.2">
      <c r="A622" s="2"/>
      <c r="B622" s="1"/>
      <c r="C622" s="1"/>
      <c r="D622" s="5"/>
      <c r="E622" s="8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1"/>
      <c r="W622" s="1"/>
      <c r="X622" s="1"/>
      <c r="Y622" s="1"/>
      <c r="Z622" s="1"/>
    </row>
    <row r="623" spans="1:26" ht="13.5" customHeight="1" x14ac:dyDescent="0.2">
      <c r="A623" s="2"/>
      <c r="B623" s="1"/>
      <c r="C623" s="1"/>
      <c r="D623" s="5"/>
      <c r="E623" s="8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1"/>
      <c r="W623" s="1"/>
      <c r="X623" s="1"/>
      <c r="Y623" s="1"/>
      <c r="Z623" s="1"/>
    </row>
    <row r="624" spans="1:26" ht="13.5" customHeight="1" x14ac:dyDescent="0.2">
      <c r="A624" s="2"/>
      <c r="B624" s="1"/>
      <c r="C624" s="1"/>
      <c r="D624" s="5"/>
      <c r="E624" s="8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1"/>
      <c r="W624" s="1"/>
      <c r="X624" s="1"/>
      <c r="Y624" s="1"/>
      <c r="Z624" s="1"/>
    </row>
    <row r="625" spans="1:26" ht="13.5" customHeight="1" x14ac:dyDescent="0.2">
      <c r="A625" s="2"/>
      <c r="B625" s="1"/>
      <c r="C625" s="1"/>
      <c r="D625" s="5"/>
      <c r="E625" s="8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1"/>
      <c r="W625" s="1"/>
      <c r="X625" s="1"/>
      <c r="Y625" s="1"/>
      <c r="Z625" s="1"/>
    </row>
    <row r="626" spans="1:26" ht="13.5" customHeight="1" x14ac:dyDescent="0.2">
      <c r="A626" s="2"/>
      <c r="B626" s="1"/>
      <c r="C626" s="1"/>
      <c r="D626" s="5"/>
      <c r="E626" s="8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1"/>
      <c r="W626" s="1"/>
      <c r="X626" s="1"/>
      <c r="Y626" s="1"/>
      <c r="Z626" s="1"/>
    </row>
    <row r="627" spans="1:26" ht="13.5" customHeight="1" x14ac:dyDescent="0.2">
      <c r="A627" s="2"/>
      <c r="B627" s="1"/>
      <c r="C627" s="1"/>
      <c r="D627" s="5"/>
      <c r="E627" s="8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1"/>
      <c r="W627" s="1"/>
      <c r="X627" s="1"/>
      <c r="Y627" s="1"/>
      <c r="Z627" s="1"/>
    </row>
    <row r="628" spans="1:26" ht="13.5" customHeight="1" x14ac:dyDescent="0.2">
      <c r="A628" s="2"/>
      <c r="B628" s="1"/>
      <c r="C628" s="1"/>
      <c r="D628" s="5"/>
      <c r="E628" s="8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1"/>
      <c r="W628" s="1"/>
      <c r="X628" s="1"/>
      <c r="Y628" s="1"/>
      <c r="Z628" s="1"/>
    </row>
    <row r="629" spans="1:26" ht="13.5" customHeight="1" x14ac:dyDescent="0.2">
      <c r="A629" s="2"/>
      <c r="B629" s="1"/>
      <c r="C629" s="1"/>
      <c r="D629" s="5"/>
      <c r="E629" s="8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1"/>
      <c r="W629" s="1"/>
      <c r="X629" s="1"/>
      <c r="Y629" s="1"/>
      <c r="Z629" s="1"/>
    </row>
    <row r="630" spans="1:26" ht="13.5" customHeight="1" x14ac:dyDescent="0.2">
      <c r="A630" s="2"/>
      <c r="B630" s="1"/>
      <c r="C630" s="1"/>
      <c r="D630" s="5"/>
      <c r="E630" s="8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1"/>
      <c r="W630" s="1"/>
      <c r="X630" s="1"/>
      <c r="Y630" s="1"/>
      <c r="Z630" s="1"/>
    </row>
    <row r="631" spans="1:26" ht="13.5" customHeight="1" x14ac:dyDescent="0.2">
      <c r="A631" s="2"/>
      <c r="B631" s="1"/>
      <c r="C631" s="1"/>
      <c r="D631" s="5"/>
      <c r="E631" s="8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1"/>
      <c r="W631" s="1"/>
      <c r="X631" s="1"/>
      <c r="Y631" s="1"/>
      <c r="Z631" s="1"/>
    </row>
    <row r="632" spans="1:26" ht="13.5" customHeight="1" x14ac:dyDescent="0.2">
      <c r="A632" s="2"/>
      <c r="B632" s="1"/>
      <c r="C632" s="1"/>
      <c r="D632" s="5"/>
      <c r="E632" s="8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1"/>
      <c r="W632" s="1"/>
      <c r="X632" s="1"/>
      <c r="Y632" s="1"/>
      <c r="Z632" s="1"/>
    </row>
    <row r="633" spans="1:26" ht="13.5" customHeight="1" x14ac:dyDescent="0.2">
      <c r="A633" s="2"/>
      <c r="B633" s="1"/>
      <c r="C633" s="1"/>
      <c r="D633" s="5"/>
      <c r="E633" s="8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1"/>
      <c r="W633" s="1"/>
      <c r="X633" s="1"/>
      <c r="Y633" s="1"/>
      <c r="Z633" s="1"/>
    </row>
    <row r="634" spans="1:26" ht="13.5" customHeight="1" x14ac:dyDescent="0.2">
      <c r="A634" s="2"/>
      <c r="B634" s="1"/>
      <c r="C634" s="1"/>
      <c r="D634" s="5"/>
      <c r="E634" s="8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1"/>
      <c r="W634" s="1"/>
      <c r="X634" s="1"/>
      <c r="Y634" s="1"/>
      <c r="Z634" s="1"/>
    </row>
    <row r="635" spans="1:26" ht="13.5" customHeight="1" x14ac:dyDescent="0.2">
      <c r="A635" s="2"/>
      <c r="B635" s="1"/>
      <c r="C635" s="1"/>
      <c r="D635" s="5"/>
      <c r="E635" s="8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1"/>
      <c r="W635" s="1"/>
      <c r="X635" s="1"/>
      <c r="Y635" s="1"/>
      <c r="Z635" s="1"/>
    </row>
    <row r="636" spans="1:26" ht="13.5" customHeight="1" x14ac:dyDescent="0.2">
      <c r="A636" s="2"/>
      <c r="B636" s="1"/>
      <c r="C636" s="1"/>
      <c r="D636" s="5"/>
      <c r="E636" s="8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1"/>
      <c r="W636" s="1"/>
      <c r="X636" s="1"/>
      <c r="Y636" s="1"/>
      <c r="Z636" s="1"/>
    </row>
    <row r="637" spans="1:26" ht="13.5" customHeight="1" x14ac:dyDescent="0.2">
      <c r="A637" s="2"/>
      <c r="B637" s="1"/>
      <c r="C637" s="1"/>
      <c r="D637" s="5"/>
      <c r="E637" s="8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1"/>
      <c r="W637" s="1"/>
      <c r="X637" s="1"/>
      <c r="Y637" s="1"/>
      <c r="Z637" s="1"/>
    </row>
    <row r="638" spans="1:26" ht="13.5" customHeight="1" x14ac:dyDescent="0.2">
      <c r="A638" s="2"/>
      <c r="B638" s="1"/>
      <c r="C638" s="1"/>
      <c r="D638" s="5"/>
      <c r="E638" s="8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1"/>
      <c r="W638" s="1"/>
      <c r="X638" s="1"/>
      <c r="Y638" s="1"/>
      <c r="Z638" s="1"/>
    </row>
    <row r="639" spans="1:26" ht="13.5" customHeight="1" x14ac:dyDescent="0.2">
      <c r="A639" s="2"/>
      <c r="B639" s="1"/>
      <c r="C639" s="1"/>
      <c r="D639" s="5"/>
      <c r="E639" s="8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1"/>
      <c r="W639" s="1"/>
      <c r="X639" s="1"/>
      <c r="Y639" s="1"/>
      <c r="Z639" s="1"/>
    </row>
    <row r="640" spans="1:26" ht="13.5" customHeight="1" x14ac:dyDescent="0.2">
      <c r="A640" s="2"/>
      <c r="B640" s="1"/>
      <c r="C640" s="1"/>
      <c r="D640" s="5"/>
      <c r="E640" s="8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1"/>
      <c r="W640" s="1"/>
      <c r="X640" s="1"/>
      <c r="Y640" s="1"/>
      <c r="Z640" s="1"/>
    </row>
    <row r="641" spans="1:26" ht="13.5" customHeight="1" x14ac:dyDescent="0.2">
      <c r="A641" s="2"/>
      <c r="B641" s="1"/>
      <c r="C641" s="1"/>
      <c r="D641" s="5"/>
      <c r="E641" s="8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1"/>
      <c r="W641" s="1"/>
      <c r="X641" s="1"/>
      <c r="Y641" s="1"/>
      <c r="Z641" s="1"/>
    </row>
    <row r="642" spans="1:26" ht="13.5" customHeight="1" x14ac:dyDescent="0.2">
      <c r="A642" s="2"/>
      <c r="B642" s="1"/>
      <c r="C642" s="1"/>
      <c r="D642" s="5"/>
      <c r="E642" s="8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1"/>
      <c r="W642" s="1"/>
      <c r="X642" s="1"/>
      <c r="Y642" s="1"/>
      <c r="Z642" s="1"/>
    </row>
    <row r="643" spans="1:26" ht="13.5" customHeight="1" x14ac:dyDescent="0.2">
      <c r="A643" s="2"/>
      <c r="B643" s="1"/>
      <c r="C643" s="1"/>
      <c r="D643" s="5"/>
      <c r="E643" s="8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1"/>
      <c r="W643" s="1"/>
      <c r="X643" s="1"/>
      <c r="Y643" s="1"/>
      <c r="Z643" s="1"/>
    </row>
    <row r="644" spans="1:26" ht="13.5" customHeight="1" x14ac:dyDescent="0.2">
      <c r="A644" s="2"/>
      <c r="B644" s="1"/>
      <c r="C644" s="1"/>
      <c r="D644" s="5"/>
      <c r="E644" s="8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1"/>
      <c r="W644" s="1"/>
      <c r="X644" s="1"/>
      <c r="Y644" s="1"/>
      <c r="Z644" s="1"/>
    </row>
    <row r="645" spans="1:26" ht="13.5" customHeight="1" x14ac:dyDescent="0.2">
      <c r="A645" s="2"/>
      <c r="B645" s="1"/>
      <c r="C645" s="1"/>
      <c r="D645" s="5"/>
      <c r="E645" s="8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1"/>
      <c r="W645" s="1"/>
      <c r="X645" s="1"/>
      <c r="Y645" s="1"/>
      <c r="Z645" s="1"/>
    </row>
    <row r="646" spans="1:26" ht="13.5" customHeight="1" x14ac:dyDescent="0.2">
      <c r="A646" s="2"/>
      <c r="B646" s="1"/>
      <c r="C646" s="1"/>
      <c r="D646" s="5"/>
      <c r="E646" s="8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1"/>
      <c r="W646" s="1"/>
      <c r="X646" s="1"/>
      <c r="Y646" s="1"/>
      <c r="Z646" s="1"/>
    </row>
    <row r="647" spans="1:26" ht="13.5" customHeight="1" x14ac:dyDescent="0.2">
      <c r="A647" s="2"/>
      <c r="B647" s="1"/>
      <c r="C647" s="1"/>
      <c r="D647" s="5"/>
      <c r="E647" s="8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1"/>
      <c r="W647" s="1"/>
      <c r="X647" s="1"/>
      <c r="Y647" s="1"/>
      <c r="Z647" s="1"/>
    </row>
    <row r="648" spans="1:26" ht="13.5" customHeight="1" x14ac:dyDescent="0.2">
      <c r="A648" s="2"/>
      <c r="B648" s="1"/>
      <c r="C648" s="1"/>
      <c r="D648" s="5"/>
      <c r="E648" s="8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1"/>
      <c r="W648" s="1"/>
      <c r="X648" s="1"/>
      <c r="Y648" s="1"/>
      <c r="Z648" s="1"/>
    </row>
    <row r="649" spans="1:26" ht="13.5" customHeight="1" x14ac:dyDescent="0.2">
      <c r="A649" s="2"/>
      <c r="B649" s="1"/>
      <c r="C649" s="1"/>
      <c r="D649" s="5"/>
      <c r="E649" s="8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1"/>
      <c r="W649" s="1"/>
      <c r="X649" s="1"/>
      <c r="Y649" s="1"/>
      <c r="Z649" s="1"/>
    </row>
    <row r="650" spans="1:26" ht="13.5" customHeight="1" x14ac:dyDescent="0.2">
      <c r="A650" s="2"/>
      <c r="B650" s="1"/>
      <c r="C650" s="1"/>
      <c r="D650" s="5"/>
      <c r="E650" s="8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1"/>
      <c r="W650" s="1"/>
      <c r="X650" s="1"/>
      <c r="Y650" s="1"/>
      <c r="Z650" s="1"/>
    </row>
    <row r="651" spans="1:26" ht="13.5" customHeight="1" x14ac:dyDescent="0.2">
      <c r="A651" s="2"/>
      <c r="B651" s="1"/>
      <c r="C651" s="1"/>
      <c r="D651" s="5"/>
      <c r="E651" s="8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1"/>
      <c r="W651" s="1"/>
      <c r="X651" s="1"/>
      <c r="Y651" s="1"/>
      <c r="Z651" s="1"/>
    </row>
    <row r="652" spans="1:26" ht="13.5" customHeight="1" x14ac:dyDescent="0.2">
      <c r="A652" s="2"/>
      <c r="B652" s="1"/>
      <c r="C652" s="1"/>
      <c r="D652" s="5"/>
      <c r="E652" s="8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1"/>
      <c r="W652" s="1"/>
      <c r="X652" s="1"/>
      <c r="Y652" s="1"/>
      <c r="Z652" s="1"/>
    </row>
    <row r="653" spans="1:26" ht="13.5" customHeight="1" x14ac:dyDescent="0.2">
      <c r="A653" s="2"/>
      <c r="B653" s="1"/>
      <c r="C653" s="1"/>
      <c r="D653" s="5"/>
      <c r="E653" s="8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1"/>
      <c r="W653" s="1"/>
      <c r="X653" s="1"/>
      <c r="Y653" s="1"/>
      <c r="Z653" s="1"/>
    </row>
    <row r="654" spans="1:26" ht="13.5" customHeight="1" x14ac:dyDescent="0.2">
      <c r="A654" s="2"/>
      <c r="B654" s="1"/>
      <c r="C654" s="1"/>
      <c r="D654" s="5"/>
      <c r="E654" s="8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1"/>
      <c r="W654" s="1"/>
      <c r="X654" s="1"/>
      <c r="Y654" s="1"/>
      <c r="Z654" s="1"/>
    </row>
    <row r="655" spans="1:26" ht="13.5" customHeight="1" x14ac:dyDescent="0.2">
      <c r="A655" s="2"/>
      <c r="B655" s="1"/>
      <c r="C655" s="1"/>
      <c r="D655" s="5"/>
      <c r="E655" s="8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1"/>
      <c r="W655" s="1"/>
      <c r="X655" s="1"/>
      <c r="Y655" s="1"/>
      <c r="Z655" s="1"/>
    </row>
    <row r="656" spans="1:26" ht="13.5" customHeight="1" x14ac:dyDescent="0.2">
      <c r="A656" s="2"/>
      <c r="B656" s="1"/>
      <c r="C656" s="1"/>
      <c r="D656" s="5"/>
      <c r="E656" s="8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1"/>
      <c r="W656" s="1"/>
      <c r="X656" s="1"/>
      <c r="Y656" s="1"/>
      <c r="Z656" s="1"/>
    </row>
    <row r="657" spans="1:26" ht="13.5" customHeight="1" x14ac:dyDescent="0.2">
      <c r="A657" s="2"/>
      <c r="B657" s="1"/>
      <c r="C657" s="1"/>
      <c r="D657" s="5"/>
      <c r="E657" s="8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1"/>
      <c r="W657" s="1"/>
      <c r="X657" s="1"/>
      <c r="Y657" s="1"/>
      <c r="Z657" s="1"/>
    </row>
    <row r="658" spans="1:26" ht="13.5" customHeight="1" x14ac:dyDescent="0.2">
      <c r="A658" s="2"/>
      <c r="B658" s="1"/>
      <c r="C658" s="1"/>
      <c r="D658" s="5"/>
      <c r="E658" s="8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1"/>
      <c r="W658" s="1"/>
      <c r="X658" s="1"/>
      <c r="Y658" s="1"/>
      <c r="Z658" s="1"/>
    </row>
    <row r="659" spans="1:26" ht="13.5" customHeight="1" x14ac:dyDescent="0.2">
      <c r="A659" s="2"/>
      <c r="B659" s="1"/>
      <c r="C659" s="1"/>
      <c r="D659" s="5"/>
      <c r="E659" s="8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1"/>
      <c r="W659" s="1"/>
      <c r="X659" s="1"/>
      <c r="Y659" s="1"/>
      <c r="Z659" s="1"/>
    </row>
    <row r="660" spans="1:26" ht="13.5" customHeight="1" x14ac:dyDescent="0.2">
      <c r="A660" s="2"/>
      <c r="B660" s="1"/>
      <c r="C660" s="1"/>
      <c r="D660" s="5"/>
      <c r="E660" s="8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1"/>
      <c r="W660" s="1"/>
      <c r="X660" s="1"/>
      <c r="Y660" s="1"/>
      <c r="Z660" s="1"/>
    </row>
    <row r="661" spans="1:26" ht="13.5" customHeight="1" x14ac:dyDescent="0.2">
      <c r="A661" s="2"/>
      <c r="B661" s="1"/>
      <c r="C661" s="1"/>
      <c r="D661" s="5"/>
      <c r="E661" s="8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1"/>
      <c r="W661" s="1"/>
      <c r="X661" s="1"/>
      <c r="Y661" s="1"/>
      <c r="Z661" s="1"/>
    </row>
    <row r="662" spans="1:26" ht="13.5" customHeight="1" x14ac:dyDescent="0.2">
      <c r="A662" s="2"/>
      <c r="B662" s="1"/>
      <c r="C662" s="1"/>
      <c r="D662" s="5"/>
      <c r="E662" s="8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1"/>
      <c r="W662" s="1"/>
      <c r="X662" s="1"/>
      <c r="Y662" s="1"/>
      <c r="Z662" s="1"/>
    </row>
    <row r="663" spans="1:26" ht="13.5" customHeight="1" x14ac:dyDescent="0.2">
      <c r="A663" s="2"/>
      <c r="B663" s="1"/>
      <c r="C663" s="1"/>
      <c r="D663" s="5"/>
      <c r="E663" s="8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1"/>
      <c r="W663" s="1"/>
      <c r="X663" s="1"/>
      <c r="Y663" s="1"/>
      <c r="Z663" s="1"/>
    </row>
    <row r="664" spans="1:26" ht="13.5" customHeight="1" x14ac:dyDescent="0.2">
      <c r="A664" s="2"/>
      <c r="B664" s="1"/>
      <c r="C664" s="1"/>
      <c r="D664" s="5"/>
      <c r="E664" s="8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1"/>
      <c r="W664" s="1"/>
      <c r="X664" s="1"/>
      <c r="Y664" s="1"/>
      <c r="Z664" s="1"/>
    </row>
    <row r="665" spans="1:26" ht="13.5" customHeight="1" x14ac:dyDescent="0.2">
      <c r="A665" s="2"/>
      <c r="B665" s="1"/>
      <c r="C665" s="1"/>
      <c r="D665" s="5"/>
      <c r="E665" s="8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1"/>
      <c r="W665" s="1"/>
      <c r="X665" s="1"/>
      <c r="Y665" s="1"/>
      <c r="Z665" s="1"/>
    </row>
    <row r="666" spans="1:26" ht="13.5" customHeight="1" x14ac:dyDescent="0.2">
      <c r="A666" s="2"/>
      <c r="B666" s="1"/>
      <c r="C666" s="1"/>
      <c r="D666" s="5"/>
      <c r="E666" s="8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1"/>
      <c r="W666" s="1"/>
      <c r="X666" s="1"/>
      <c r="Y666" s="1"/>
      <c r="Z666" s="1"/>
    </row>
    <row r="667" spans="1:26" ht="13.5" customHeight="1" x14ac:dyDescent="0.2">
      <c r="A667" s="2"/>
      <c r="B667" s="1"/>
      <c r="C667" s="1"/>
      <c r="D667" s="5"/>
      <c r="E667" s="8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1"/>
      <c r="W667" s="1"/>
      <c r="X667" s="1"/>
      <c r="Y667" s="1"/>
      <c r="Z667" s="1"/>
    </row>
    <row r="668" spans="1:26" ht="13.5" customHeight="1" x14ac:dyDescent="0.2">
      <c r="A668" s="2"/>
      <c r="B668" s="1"/>
      <c r="C668" s="1"/>
      <c r="D668" s="5"/>
      <c r="E668" s="8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1"/>
      <c r="W668" s="1"/>
      <c r="X668" s="1"/>
      <c r="Y668" s="1"/>
      <c r="Z668" s="1"/>
    </row>
    <row r="669" spans="1:26" ht="13.5" customHeight="1" x14ac:dyDescent="0.2">
      <c r="A669" s="2"/>
      <c r="B669" s="1"/>
      <c r="C669" s="1"/>
      <c r="D669" s="5"/>
      <c r="E669" s="8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1"/>
      <c r="W669" s="1"/>
      <c r="X669" s="1"/>
      <c r="Y669" s="1"/>
      <c r="Z669" s="1"/>
    </row>
    <row r="670" spans="1:26" ht="13.5" customHeight="1" x14ac:dyDescent="0.2">
      <c r="A670" s="2"/>
      <c r="B670" s="1"/>
      <c r="C670" s="1"/>
      <c r="D670" s="5"/>
      <c r="E670" s="8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1"/>
      <c r="W670" s="1"/>
      <c r="X670" s="1"/>
      <c r="Y670" s="1"/>
      <c r="Z670" s="1"/>
    </row>
    <row r="671" spans="1:26" ht="13.5" customHeight="1" x14ac:dyDescent="0.2">
      <c r="A671" s="2"/>
      <c r="B671" s="1"/>
      <c r="C671" s="1"/>
      <c r="D671" s="5"/>
      <c r="E671" s="8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1"/>
      <c r="W671" s="1"/>
      <c r="X671" s="1"/>
      <c r="Y671" s="1"/>
      <c r="Z671" s="1"/>
    </row>
    <row r="672" spans="1:26" ht="13.5" customHeight="1" x14ac:dyDescent="0.2">
      <c r="A672" s="2"/>
      <c r="B672" s="1"/>
      <c r="C672" s="1"/>
      <c r="D672" s="5"/>
      <c r="E672" s="8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1"/>
      <c r="W672" s="1"/>
      <c r="X672" s="1"/>
      <c r="Y672" s="1"/>
      <c r="Z672" s="1"/>
    </row>
    <row r="673" spans="1:26" ht="13.5" customHeight="1" x14ac:dyDescent="0.2">
      <c r="A673" s="2"/>
      <c r="B673" s="1"/>
      <c r="C673" s="1"/>
      <c r="D673" s="5"/>
      <c r="E673" s="8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1"/>
      <c r="W673" s="1"/>
      <c r="X673" s="1"/>
      <c r="Y673" s="1"/>
      <c r="Z673" s="1"/>
    </row>
    <row r="674" spans="1:26" ht="13.5" customHeight="1" x14ac:dyDescent="0.2">
      <c r="A674" s="2"/>
      <c r="B674" s="1"/>
      <c r="C674" s="1"/>
      <c r="D674" s="5"/>
      <c r="E674" s="8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1"/>
      <c r="W674" s="1"/>
      <c r="X674" s="1"/>
      <c r="Y674" s="1"/>
      <c r="Z674" s="1"/>
    </row>
    <row r="675" spans="1:26" ht="13.5" customHeight="1" x14ac:dyDescent="0.2">
      <c r="A675" s="2"/>
      <c r="B675" s="1"/>
      <c r="C675" s="1"/>
      <c r="D675" s="5"/>
      <c r="E675" s="8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1"/>
      <c r="W675" s="1"/>
      <c r="X675" s="1"/>
      <c r="Y675" s="1"/>
      <c r="Z675" s="1"/>
    </row>
    <row r="676" spans="1:26" ht="13.5" customHeight="1" x14ac:dyDescent="0.2">
      <c r="A676" s="2"/>
      <c r="B676" s="1"/>
      <c r="C676" s="1"/>
      <c r="D676" s="5"/>
      <c r="E676" s="8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1"/>
      <c r="W676" s="1"/>
      <c r="X676" s="1"/>
      <c r="Y676" s="1"/>
      <c r="Z676" s="1"/>
    </row>
    <row r="677" spans="1:26" ht="13.5" customHeight="1" x14ac:dyDescent="0.2">
      <c r="A677" s="2"/>
      <c r="B677" s="1"/>
      <c r="C677" s="1"/>
      <c r="D677" s="5"/>
      <c r="E677" s="8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1"/>
      <c r="W677" s="1"/>
      <c r="X677" s="1"/>
      <c r="Y677" s="1"/>
      <c r="Z677" s="1"/>
    </row>
    <row r="678" spans="1:26" ht="13.5" customHeight="1" x14ac:dyDescent="0.2">
      <c r="A678" s="2"/>
      <c r="B678" s="1"/>
      <c r="C678" s="1"/>
      <c r="D678" s="5"/>
      <c r="E678" s="8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1"/>
      <c r="W678" s="1"/>
      <c r="X678" s="1"/>
      <c r="Y678" s="1"/>
      <c r="Z678" s="1"/>
    </row>
    <row r="679" spans="1:26" ht="13.5" customHeight="1" x14ac:dyDescent="0.2">
      <c r="A679" s="2"/>
      <c r="B679" s="1"/>
      <c r="C679" s="1"/>
      <c r="D679" s="5"/>
      <c r="E679" s="8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1"/>
      <c r="W679" s="1"/>
      <c r="X679" s="1"/>
      <c r="Y679" s="1"/>
      <c r="Z679" s="1"/>
    </row>
    <row r="680" spans="1:26" ht="13.5" customHeight="1" x14ac:dyDescent="0.2">
      <c r="A680" s="2"/>
      <c r="B680" s="1"/>
      <c r="C680" s="1"/>
      <c r="D680" s="5"/>
      <c r="E680" s="8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1"/>
      <c r="W680" s="1"/>
      <c r="X680" s="1"/>
      <c r="Y680" s="1"/>
      <c r="Z680" s="1"/>
    </row>
    <row r="681" spans="1:26" ht="13.5" customHeight="1" x14ac:dyDescent="0.2">
      <c r="A681" s="2"/>
      <c r="B681" s="1"/>
      <c r="C681" s="1"/>
      <c r="D681" s="5"/>
      <c r="E681" s="8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1"/>
      <c r="W681" s="1"/>
      <c r="X681" s="1"/>
      <c r="Y681" s="1"/>
      <c r="Z681" s="1"/>
    </row>
    <row r="682" spans="1:26" ht="13.5" customHeight="1" x14ac:dyDescent="0.2">
      <c r="A682" s="2"/>
      <c r="B682" s="1"/>
      <c r="C682" s="1"/>
      <c r="D682" s="5"/>
      <c r="E682" s="8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1"/>
      <c r="W682" s="1"/>
      <c r="X682" s="1"/>
      <c r="Y682" s="1"/>
      <c r="Z682" s="1"/>
    </row>
    <row r="683" spans="1:26" ht="13.5" customHeight="1" x14ac:dyDescent="0.2">
      <c r="A683" s="2"/>
      <c r="B683" s="1"/>
      <c r="C683" s="1"/>
      <c r="D683" s="5"/>
      <c r="E683" s="8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1"/>
      <c r="W683" s="1"/>
      <c r="X683" s="1"/>
      <c r="Y683" s="1"/>
      <c r="Z683" s="1"/>
    </row>
    <row r="684" spans="1:26" ht="13.5" customHeight="1" x14ac:dyDescent="0.2">
      <c r="A684" s="2"/>
      <c r="B684" s="1"/>
      <c r="C684" s="1"/>
      <c r="D684" s="5"/>
      <c r="E684" s="8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1"/>
      <c r="W684" s="1"/>
      <c r="X684" s="1"/>
      <c r="Y684" s="1"/>
      <c r="Z684" s="1"/>
    </row>
    <row r="685" spans="1:26" ht="13.5" customHeight="1" x14ac:dyDescent="0.2">
      <c r="A685" s="2"/>
      <c r="B685" s="1"/>
      <c r="C685" s="1"/>
      <c r="D685" s="5"/>
      <c r="E685" s="8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1"/>
      <c r="W685" s="1"/>
      <c r="X685" s="1"/>
      <c r="Y685" s="1"/>
      <c r="Z685" s="1"/>
    </row>
    <row r="686" spans="1:26" ht="13.5" customHeight="1" x14ac:dyDescent="0.2">
      <c r="A686" s="2"/>
      <c r="B686" s="1"/>
      <c r="C686" s="1"/>
      <c r="D686" s="5"/>
      <c r="E686" s="8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1"/>
      <c r="W686" s="1"/>
      <c r="X686" s="1"/>
      <c r="Y686" s="1"/>
      <c r="Z686" s="1"/>
    </row>
    <row r="687" spans="1:26" ht="13.5" customHeight="1" x14ac:dyDescent="0.2">
      <c r="A687" s="2"/>
      <c r="B687" s="1"/>
      <c r="C687" s="1"/>
      <c r="D687" s="5"/>
      <c r="E687" s="8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1"/>
      <c r="W687" s="1"/>
      <c r="X687" s="1"/>
      <c r="Y687" s="1"/>
      <c r="Z687" s="1"/>
    </row>
    <row r="688" spans="1:26" ht="13.5" customHeight="1" x14ac:dyDescent="0.2">
      <c r="A688" s="2"/>
      <c r="B688" s="1"/>
      <c r="C688" s="1"/>
      <c r="D688" s="5"/>
      <c r="E688" s="8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1"/>
      <c r="W688" s="1"/>
      <c r="X688" s="1"/>
      <c r="Y688" s="1"/>
      <c r="Z688" s="1"/>
    </row>
    <row r="689" spans="1:26" ht="13.5" customHeight="1" x14ac:dyDescent="0.2">
      <c r="A689" s="2"/>
      <c r="B689" s="1"/>
      <c r="C689" s="1"/>
      <c r="D689" s="5"/>
      <c r="E689" s="8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1"/>
      <c r="W689" s="1"/>
      <c r="X689" s="1"/>
      <c r="Y689" s="1"/>
      <c r="Z689" s="1"/>
    </row>
    <row r="690" spans="1:26" ht="13.5" customHeight="1" x14ac:dyDescent="0.2">
      <c r="A690" s="2"/>
      <c r="B690" s="1"/>
      <c r="C690" s="1"/>
      <c r="D690" s="5"/>
      <c r="E690" s="8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1"/>
      <c r="W690" s="1"/>
      <c r="X690" s="1"/>
      <c r="Y690" s="1"/>
      <c r="Z690" s="1"/>
    </row>
    <row r="691" spans="1:26" ht="13.5" customHeight="1" x14ac:dyDescent="0.2">
      <c r="A691" s="2"/>
      <c r="B691" s="1"/>
      <c r="C691" s="1"/>
      <c r="D691" s="5"/>
      <c r="E691" s="8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1"/>
      <c r="W691" s="1"/>
      <c r="X691" s="1"/>
      <c r="Y691" s="1"/>
      <c r="Z691" s="1"/>
    </row>
    <row r="692" spans="1:26" ht="13.5" customHeight="1" x14ac:dyDescent="0.2">
      <c r="A692" s="2"/>
      <c r="B692" s="1"/>
      <c r="C692" s="1"/>
      <c r="D692" s="5"/>
      <c r="E692" s="8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1"/>
      <c r="W692" s="1"/>
      <c r="X692" s="1"/>
      <c r="Y692" s="1"/>
      <c r="Z692" s="1"/>
    </row>
    <row r="693" spans="1:26" ht="13.5" customHeight="1" x14ac:dyDescent="0.2">
      <c r="A693" s="2"/>
      <c r="B693" s="1"/>
      <c r="C693" s="1"/>
      <c r="D693" s="5"/>
      <c r="E693" s="8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1"/>
      <c r="W693" s="1"/>
      <c r="X693" s="1"/>
      <c r="Y693" s="1"/>
      <c r="Z693" s="1"/>
    </row>
    <row r="694" spans="1:26" ht="13.5" customHeight="1" x14ac:dyDescent="0.2">
      <c r="A694" s="2"/>
      <c r="B694" s="1"/>
      <c r="C694" s="1"/>
      <c r="D694" s="5"/>
      <c r="E694" s="8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1"/>
      <c r="W694" s="1"/>
      <c r="X694" s="1"/>
      <c r="Y694" s="1"/>
      <c r="Z694" s="1"/>
    </row>
    <row r="695" spans="1:26" ht="13.5" customHeight="1" x14ac:dyDescent="0.2">
      <c r="A695" s="2"/>
      <c r="B695" s="1"/>
      <c r="C695" s="1"/>
      <c r="D695" s="5"/>
      <c r="E695" s="8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1"/>
      <c r="W695" s="1"/>
      <c r="X695" s="1"/>
      <c r="Y695" s="1"/>
      <c r="Z695" s="1"/>
    </row>
    <row r="696" spans="1:26" ht="13.5" customHeight="1" x14ac:dyDescent="0.2">
      <c r="A696" s="2"/>
      <c r="B696" s="1"/>
      <c r="C696" s="1"/>
      <c r="D696" s="5"/>
      <c r="E696" s="8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1"/>
      <c r="W696" s="1"/>
      <c r="X696" s="1"/>
      <c r="Y696" s="1"/>
      <c r="Z696" s="1"/>
    </row>
    <row r="697" spans="1:26" ht="13.5" customHeight="1" x14ac:dyDescent="0.2">
      <c r="A697" s="2"/>
      <c r="B697" s="1"/>
      <c r="C697" s="1"/>
      <c r="D697" s="5"/>
      <c r="E697" s="8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1"/>
      <c r="W697" s="1"/>
      <c r="X697" s="1"/>
      <c r="Y697" s="1"/>
      <c r="Z697" s="1"/>
    </row>
    <row r="698" spans="1:26" ht="13.5" customHeight="1" x14ac:dyDescent="0.2">
      <c r="A698" s="2"/>
      <c r="B698" s="1"/>
      <c r="C698" s="1"/>
      <c r="D698" s="5"/>
      <c r="E698" s="8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1"/>
      <c r="W698" s="1"/>
      <c r="X698" s="1"/>
      <c r="Y698" s="1"/>
      <c r="Z698" s="1"/>
    </row>
    <row r="699" spans="1:26" ht="13.5" customHeight="1" x14ac:dyDescent="0.2">
      <c r="A699" s="2"/>
      <c r="B699" s="1"/>
      <c r="C699" s="1"/>
      <c r="D699" s="5"/>
      <c r="E699" s="8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1"/>
      <c r="W699" s="1"/>
      <c r="X699" s="1"/>
      <c r="Y699" s="1"/>
      <c r="Z699" s="1"/>
    </row>
    <row r="700" spans="1:26" ht="13.5" customHeight="1" x14ac:dyDescent="0.2">
      <c r="A700" s="2"/>
      <c r="B700" s="1"/>
      <c r="C700" s="1"/>
      <c r="D700" s="5"/>
      <c r="E700" s="8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1"/>
      <c r="W700" s="1"/>
      <c r="X700" s="1"/>
      <c r="Y700" s="1"/>
      <c r="Z700" s="1"/>
    </row>
    <row r="701" spans="1:26" ht="13.5" customHeight="1" x14ac:dyDescent="0.2">
      <c r="A701" s="2"/>
      <c r="B701" s="1"/>
      <c r="C701" s="1"/>
      <c r="D701" s="5"/>
      <c r="E701" s="8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1"/>
      <c r="W701" s="1"/>
      <c r="X701" s="1"/>
      <c r="Y701" s="1"/>
      <c r="Z701" s="1"/>
    </row>
    <row r="702" spans="1:26" ht="13.5" customHeight="1" x14ac:dyDescent="0.2">
      <c r="A702" s="2"/>
      <c r="B702" s="1"/>
      <c r="C702" s="1"/>
      <c r="D702" s="5"/>
      <c r="E702" s="8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1"/>
      <c r="W702" s="1"/>
      <c r="X702" s="1"/>
      <c r="Y702" s="1"/>
      <c r="Z702" s="1"/>
    </row>
    <row r="703" spans="1:26" ht="13.5" customHeight="1" x14ac:dyDescent="0.2">
      <c r="A703" s="2"/>
      <c r="B703" s="1"/>
      <c r="C703" s="1"/>
      <c r="D703" s="5"/>
      <c r="E703" s="8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1"/>
      <c r="W703" s="1"/>
      <c r="X703" s="1"/>
      <c r="Y703" s="1"/>
      <c r="Z703" s="1"/>
    </row>
    <row r="704" spans="1:26" ht="13.5" customHeight="1" x14ac:dyDescent="0.2">
      <c r="A704" s="2"/>
      <c r="B704" s="1"/>
      <c r="C704" s="1"/>
      <c r="D704" s="5"/>
      <c r="E704" s="8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1"/>
      <c r="W704" s="1"/>
      <c r="X704" s="1"/>
      <c r="Y704" s="1"/>
      <c r="Z704" s="1"/>
    </row>
    <row r="705" spans="1:26" ht="13.5" customHeight="1" x14ac:dyDescent="0.2">
      <c r="A705" s="2"/>
      <c r="B705" s="1"/>
      <c r="C705" s="1"/>
      <c r="D705" s="5"/>
      <c r="E705" s="8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1"/>
      <c r="W705" s="1"/>
      <c r="X705" s="1"/>
      <c r="Y705" s="1"/>
      <c r="Z705" s="1"/>
    </row>
    <row r="706" spans="1:26" ht="13.5" customHeight="1" x14ac:dyDescent="0.2">
      <c r="A706" s="2"/>
      <c r="B706" s="1"/>
      <c r="C706" s="1"/>
      <c r="D706" s="5"/>
      <c r="E706" s="8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1"/>
      <c r="W706" s="1"/>
      <c r="X706" s="1"/>
      <c r="Y706" s="1"/>
      <c r="Z706" s="1"/>
    </row>
    <row r="707" spans="1:26" ht="13.5" customHeight="1" x14ac:dyDescent="0.2">
      <c r="A707" s="2"/>
      <c r="B707" s="1"/>
      <c r="C707" s="1"/>
      <c r="D707" s="5"/>
      <c r="E707" s="8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1"/>
      <c r="W707" s="1"/>
      <c r="X707" s="1"/>
      <c r="Y707" s="1"/>
      <c r="Z707" s="1"/>
    </row>
    <row r="708" spans="1:26" ht="13.5" customHeight="1" x14ac:dyDescent="0.2">
      <c r="A708" s="2"/>
      <c r="B708" s="1"/>
      <c r="C708" s="1"/>
      <c r="D708" s="5"/>
      <c r="E708" s="8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1"/>
      <c r="W708" s="1"/>
      <c r="X708" s="1"/>
      <c r="Y708" s="1"/>
      <c r="Z708" s="1"/>
    </row>
    <row r="709" spans="1:26" ht="13.5" customHeight="1" x14ac:dyDescent="0.2">
      <c r="A709" s="2"/>
      <c r="B709" s="1"/>
      <c r="C709" s="1"/>
      <c r="D709" s="5"/>
      <c r="E709" s="8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1"/>
      <c r="W709" s="1"/>
      <c r="X709" s="1"/>
      <c r="Y709" s="1"/>
      <c r="Z709" s="1"/>
    </row>
    <row r="710" spans="1:26" ht="13.5" customHeight="1" x14ac:dyDescent="0.2">
      <c r="A710" s="2"/>
      <c r="B710" s="1"/>
      <c r="C710" s="1"/>
      <c r="D710" s="5"/>
      <c r="E710" s="8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1"/>
      <c r="W710" s="1"/>
      <c r="X710" s="1"/>
      <c r="Y710" s="1"/>
      <c r="Z710" s="1"/>
    </row>
    <row r="711" spans="1:26" ht="13.5" customHeight="1" x14ac:dyDescent="0.2">
      <c r="A711" s="2"/>
      <c r="B711" s="1"/>
      <c r="C711" s="1"/>
      <c r="D711" s="5"/>
      <c r="E711" s="8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1"/>
      <c r="W711" s="1"/>
      <c r="X711" s="1"/>
      <c r="Y711" s="1"/>
      <c r="Z711" s="1"/>
    </row>
    <row r="712" spans="1:26" ht="13.5" customHeight="1" x14ac:dyDescent="0.2">
      <c r="A712" s="2"/>
      <c r="B712" s="1"/>
      <c r="C712" s="1"/>
      <c r="D712" s="5"/>
      <c r="E712" s="8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1"/>
      <c r="W712" s="1"/>
      <c r="X712" s="1"/>
      <c r="Y712" s="1"/>
      <c r="Z712" s="1"/>
    </row>
    <row r="713" spans="1:26" ht="13.5" customHeight="1" x14ac:dyDescent="0.2">
      <c r="A713" s="2"/>
      <c r="B713" s="1"/>
      <c r="C713" s="1"/>
      <c r="D713" s="5"/>
      <c r="E713" s="8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1"/>
      <c r="W713" s="1"/>
      <c r="X713" s="1"/>
      <c r="Y713" s="1"/>
      <c r="Z713" s="1"/>
    </row>
    <row r="714" spans="1:26" ht="13.5" customHeight="1" x14ac:dyDescent="0.2">
      <c r="A714" s="2"/>
      <c r="B714" s="1"/>
      <c r="C714" s="1"/>
      <c r="D714" s="5"/>
      <c r="E714" s="8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1"/>
      <c r="W714" s="1"/>
      <c r="X714" s="1"/>
      <c r="Y714" s="1"/>
      <c r="Z714" s="1"/>
    </row>
    <row r="715" spans="1:26" ht="13.5" customHeight="1" x14ac:dyDescent="0.2">
      <c r="A715" s="2"/>
      <c r="B715" s="1"/>
      <c r="C715" s="1"/>
      <c r="D715" s="5"/>
      <c r="E715" s="8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1"/>
      <c r="W715" s="1"/>
      <c r="X715" s="1"/>
      <c r="Y715" s="1"/>
      <c r="Z715" s="1"/>
    </row>
    <row r="716" spans="1:26" ht="13.5" customHeight="1" x14ac:dyDescent="0.2">
      <c r="A716" s="2"/>
      <c r="B716" s="1"/>
      <c r="C716" s="1"/>
      <c r="D716" s="5"/>
      <c r="E716" s="8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1"/>
      <c r="W716" s="1"/>
      <c r="X716" s="1"/>
      <c r="Y716" s="1"/>
      <c r="Z716" s="1"/>
    </row>
    <row r="717" spans="1:26" ht="13.5" customHeight="1" x14ac:dyDescent="0.2">
      <c r="A717" s="2"/>
      <c r="B717" s="1"/>
      <c r="C717" s="1"/>
      <c r="D717" s="5"/>
      <c r="E717" s="8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1"/>
      <c r="W717" s="1"/>
      <c r="X717" s="1"/>
      <c r="Y717" s="1"/>
      <c r="Z717" s="1"/>
    </row>
    <row r="718" spans="1:26" ht="13.5" customHeight="1" x14ac:dyDescent="0.2">
      <c r="A718" s="2"/>
      <c r="B718" s="1"/>
      <c r="C718" s="1"/>
      <c r="D718" s="5"/>
      <c r="E718" s="8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1"/>
      <c r="W718" s="1"/>
      <c r="X718" s="1"/>
      <c r="Y718" s="1"/>
      <c r="Z718" s="1"/>
    </row>
    <row r="719" spans="1:26" ht="13.5" customHeight="1" x14ac:dyDescent="0.2">
      <c r="A719" s="2"/>
      <c r="B719" s="1"/>
      <c r="C719" s="1"/>
      <c r="D719" s="5"/>
      <c r="E719" s="8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1"/>
      <c r="W719" s="1"/>
      <c r="X719" s="1"/>
      <c r="Y719" s="1"/>
      <c r="Z719" s="1"/>
    </row>
    <row r="720" spans="1:26" ht="13.5" customHeight="1" x14ac:dyDescent="0.2">
      <c r="A720" s="2"/>
      <c r="B720" s="1"/>
      <c r="C720" s="1"/>
      <c r="D720" s="5"/>
      <c r="E720" s="8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1"/>
      <c r="W720" s="1"/>
      <c r="X720" s="1"/>
      <c r="Y720" s="1"/>
      <c r="Z720" s="1"/>
    </row>
    <row r="721" spans="1:26" ht="13.5" customHeight="1" x14ac:dyDescent="0.2">
      <c r="A721" s="2"/>
      <c r="B721" s="1"/>
      <c r="C721" s="1"/>
      <c r="D721" s="5"/>
      <c r="E721" s="8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1"/>
      <c r="W721" s="1"/>
      <c r="X721" s="1"/>
      <c r="Y721" s="1"/>
      <c r="Z721" s="1"/>
    </row>
    <row r="722" spans="1:26" ht="13.5" customHeight="1" x14ac:dyDescent="0.2">
      <c r="A722" s="2"/>
      <c r="B722" s="1"/>
      <c r="C722" s="1"/>
      <c r="D722" s="5"/>
      <c r="E722" s="8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1"/>
      <c r="W722" s="1"/>
      <c r="X722" s="1"/>
      <c r="Y722" s="1"/>
      <c r="Z722" s="1"/>
    </row>
    <row r="723" spans="1:26" ht="13.5" customHeight="1" x14ac:dyDescent="0.2">
      <c r="A723" s="2"/>
      <c r="B723" s="1"/>
      <c r="C723" s="1"/>
      <c r="D723" s="5"/>
      <c r="E723" s="8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1"/>
      <c r="W723" s="1"/>
      <c r="X723" s="1"/>
      <c r="Y723" s="1"/>
      <c r="Z723" s="1"/>
    </row>
    <row r="724" spans="1:26" ht="13.5" customHeight="1" x14ac:dyDescent="0.2">
      <c r="A724" s="2"/>
      <c r="B724" s="1"/>
      <c r="C724" s="1"/>
      <c r="D724" s="5"/>
      <c r="E724" s="8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1"/>
      <c r="W724" s="1"/>
      <c r="X724" s="1"/>
      <c r="Y724" s="1"/>
      <c r="Z724" s="1"/>
    </row>
    <row r="725" spans="1:26" ht="13.5" customHeight="1" x14ac:dyDescent="0.2">
      <c r="A725" s="2"/>
      <c r="B725" s="1"/>
      <c r="C725" s="1"/>
      <c r="D725" s="5"/>
      <c r="E725" s="8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1"/>
      <c r="W725" s="1"/>
      <c r="X725" s="1"/>
      <c r="Y725" s="1"/>
      <c r="Z725" s="1"/>
    </row>
    <row r="726" spans="1:26" ht="13.5" customHeight="1" x14ac:dyDescent="0.2">
      <c r="A726" s="2"/>
      <c r="B726" s="1"/>
      <c r="C726" s="1"/>
      <c r="D726" s="5"/>
      <c r="E726" s="8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1"/>
      <c r="W726" s="1"/>
      <c r="X726" s="1"/>
      <c r="Y726" s="1"/>
      <c r="Z726" s="1"/>
    </row>
    <row r="727" spans="1:26" ht="13.5" customHeight="1" x14ac:dyDescent="0.2">
      <c r="A727" s="2"/>
      <c r="B727" s="1"/>
      <c r="C727" s="1"/>
      <c r="D727" s="5"/>
      <c r="E727" s="8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1"/>
      <c r="W727" s="1"/>
      <c r="X727" s="1"/>
      <c r="Y727" s="1"/>
      <c r="Z727" s="1"/>
    </row>
    <row r="728" spans="1:26" ht="13.5" customHeight="1" x14ac:dyDescent="0.2">
      <c r="A728" s="2"/>
      <c r="B728" s="1"/>
      <c r="C728" s="1"/>
      <c r="D728" s="5"/>
      <c r="E728" s="8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1"/>
      <c r="W728" s="1"/>
      <c r="X728" s="1"/>
      <c r="Y728" s="1"/>
      <c r="Z728" s="1"/>
    </row>
    <row r="729" spans="1:26" ht="13.5" customHeight="1" x14ac:dyDescent="0.2">
      <c r="A729" s="2"/>
      <c r="B729" s="1"/>
      <c r="C729" s="1"/>
      <c r="D729" s="5"/>
      <c r="E729" s="8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1"/>
      <c r="W729" s="1"/>
      <c r="X729" s="1"/>
      <c r="Y729" s="1"/>
      <c r="Z729" s="1"/>
    </row>
    <row r="730" spans="1:26" ht="13.5" customHeight="1" x14ac:dyDescent="0.2">
      <c r="A730" s="2"/>
      <c r="B730" s="1"/>
      <c r="C730" s="1"/>
      <c r="D730" s="5"/>
      <c r="E730" s="8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1"/>
      <c r="W730" s="1"/>
      <c r="X730" s="1"/>
      <c r="Y730" s="1"/>
      <c r="Z730" s="1"/>
    </row>
    <row r="731" spans="1:26" ht="13.5" customHeight="1" x14ac:dyDescent="0.2">
      <c r="A731" s="2"/>
      <c r="B731" s="1"/>
      <c r="C731" s="1"/>
      <c r="D731" s="5"/>
      <c r="E731" s="8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1"/>
      <c r="W731" s="1"/>
      <c r="X731" s="1"/>
      <c r="Y731" s="1"/>
      <c r="Z731" s="1"/>
    </row>
    <row r="732" spans="1:26" ht="13.5" customHeight="1" x14ac:dyDescent="0.2">
      <c r="A732" s="2"/>
      <c r="B732" s="1"/>
      <c r="C732" s="1"/>
      <c r="D732" s="5"/>
      <c r="E732" s="8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1"/>
      <c r="W732" s="1"/>
      <c r="X732" s="1"/>
      <c r="Y732" s="1"/>
      <c r="Z732" s="1"/>
    </row>
    <row r="733" spans="1:26" ht="13.5" customHeight="1" x14ac:dyDescent="0.2">
      <c r="A733" s="2"/>
      <c r="B733" s="1"/>
      <c r="C733" s="1"/>
      <c r="D733" s="5"/>
      <c r="E733" s="8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1"/>
      <c r="W733" s="1"/>
      <c r="X733" s="1"/>
      <c r="Y733" s="1"/>
      <c r="Z733" s="1"/>
    </row>
    <row r="734" spans="1:26" ht="13.5" customHeight="1" x14ac:dyDescent="0.2">
      <c r="A734" s="2"/>
      <c r="B734" s="1"/>
      <c r="C734" s="1"/>
      <c r="D734" s="5"/>
      <c r="E734" s="8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1"/>
      <c r="W734" s="1"/>
      <c r="X734" s="1"/>
      <c r="Y734" s="1"/>
      <c r="Z734" s="1"/>
    </row>
    <row r="735" spans="1:26" ht="13.5" customHeight="1" x14ac:dyDescent="0.2">
      <c r="A735" s="2"/>
      <c r="B735" s="1"/>
      <c r="C735" s="1"/>
      <c r="D735" s="5"/>
      <c r="E735" s="8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1"/>
      <c r="W735" s="1"/>
      <c r="X735" s="1"/>
      <c r="Y735" s="1"/>
      <c r="Z735" s="1"/>
    </row>
    <row r="736" spans="1:26" ht="13.5" customHeight="1" x14ac:dyDescent="0.2">
      <c r="A736" s="2"/>
      <c r="B736" s="1"/>
      <c r="C736" s="1"/>
      <c r="D736" s="5"/>
      <c r="E736" s="8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1"/>
      <c r="W736" s="1"/>
      <c r="X736" s="1"/>
      <c r="Y736" s="1"/>
      <c r="Z736" s="1"/>
    </row>
    <row r="737" spans="1:26" ht="13.5" customHeight="1" x14ac:dyDescent="0.2">
      <c r="A737" s="2"/>
      <c r="B737" s="1"/>
      <c r="C737" s="1"/>
      <c r="D737" s="5"/>
      <c r="E737" s="8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1"/>
      <c r="W737" s="1"/>
      <c r="X737" s="1"/>
      <c r="Y737" s="1"/>
      <c r="Z737" s="1"/>
    </row>
    <row r="738" spans="1:26" ht="13.5" customHeight="1" x14ac:dyDescent="0.2">
      <c r="A738" s="2"/>
      <c r="B738" s="1"/>
      <c r="C738" s="1"/>
      <c r="D738" s="5"/>
      <c r="E738" s="8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1"/>
      <c r="W738" s="1"/>
      <c r="X738" s="1"/>
      <c r="Y738" s="1"/>
      <c r="Z738" s="1"/>
    </row>
    <row r="739" spans="1:26" ht="13.5" customHeight="1" x14ac:dyDescent="0.2">
      <c r="A739" s="2"/>
      <c r="B739" s="1"/>
      <c r="C739" s="1"/>
      <c r="D739" s="5"/>
      <c r="E739" s="8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1"/>
      <c r="W739" s="1"/>
      <c r="X739" s="1"/>
      <c r="Y739" s="1"/>
      <c r="Z739" s="1"/>
    </row>
    <row r="740" spans="1:26" ht="13.5" customHeight="1" x14ac:dyDescent="0.2">
      <c r="A740" s="2"/>
      <c r="B740" s="1"/>
      <c r="C740" s="1"/>
      <c r="D740" s="5"/>
      <c r="E740" s="8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1"/>
      <c r="W740" s="1"/>
      <c r="X740" s="1"/>
      <c r="Y740" s="1"/>
      <c r="Z740" s="1"/>
    </row>
    <row r="741" spans="1:26" ht="13.5" customHeight="1" x14ac:dyDescent="0.2">
      <c r="A741" s="2"/>
      <c r="B741" s="1"/>
      <c r="C741" s="1"/>
      <c r="D741" s="5"/>
      <c r="E741" s="8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1"/>
      <c r="W741" s="1"/>
      <c r="X741" s="1"/>
      <c r="Y741" s="1"/>
      <c r="Z741" s="1"/>
    </row>
    <row r="742" spans="1:26" ht="13.5" customHeight="1" x14ac:dyDescent="0.2">
      <c r="A742" s="2"/>
      <c r="B742" s="1"/>
      <c r="C742" s="1"/>
      <c r="D742" s="5"/>
      <c r="E742" s="8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1"/>
      <c r="W742" s="1"/>
      <c r="X742" s="1"/>
      <c r="Y742" s="1"/>
      <c r="Z742" s="1"/>
    </row>
    <row r="743" spans="1:26" ht="13.5" customHeight="1" x14ac:dyDescent="0.2">
      <c r="A743" s="2"/>
      <c r="B743" s="1"/>
      <c r="C743" s="1"/>
      <c r="D743" s="5"/>
      <c r="E743" s="8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1"/>
      <c r="W743" s="1"/>
      <c r="X743" s="1"/>
      <c r="Y743" s="1"/>
      <c r="Z743" s="1"/>
    </row>
    <row r="744" spans="1:26" ht="13.5" customHeight="1" x14ac:dyDescent="0.2">
      <c r="A744" s="2"/>
      <c r="B744" s="1"/>
      <c r="C744" s="1"/>
      <c r="D744" s="5"/>
      <c r="E744" s="8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1"/>
      <c r="W744" s="1"/>
      <c r="X744" s="1"/>
      <c r="Y744" s="1"/>
      <c r="Z744" s="1"/>
    </row>
    <row r="745" spans="1:26" ht="13.5" customHeight="1" x14ac:dyDescent="0.2">
      <c r="A745" s="2"/>
      <c r="B745" s="1"/>
      <c r="C745" s="1"/>
      <c r="D745" s="5"/>
      <c r="E745" s="8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1"/>
      <c r="W745" s="1"/>
      <c r="X745" s="1"/>
      <c r="Y745" s="1"/>
      <c r="Z745" s="1"/>
    </row>
    <row r="746" spans="1:26" ht="13.5" customHeight="1" x14ac:dyDescent="0.2">
      <c r="A746" s="2"/>
      <c r="B746" s="1"/>
      <c r="C746" s="1"/>
      <c r="D746" s="5"/>
      <c r="E746" s="8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1"/>
      <c r="W746" s="1"/>
      <c r="X746" s="1"/>
      <c r="Y746" s="1"/>
      <c r="Z746" s="1"/>
    </row>
    <row r="747" spans="1:26" ht="13.5" customHeight="1" x14ac:dyDescent="0.2">
      <c r="A747" s="2"/>
      <c r="B747" s="1"/>
      <c r="C747" s="1"/>
      <c r="D747" s="5"/>
      <c r="E747" s="8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1"/>
      <c r="W747" s="1"/>
      <c r="X747" s="1"/>
      <c r="Y747" s="1"/>
      <c r="Z747" s="1"/>
    </row>
    <row r="748" spans="1:26" ht="13.5" customHeight="1" x14ac:dyDescent="0.2">
      <c r="A748" s="2"/>
      <c r="B748" s="1"/>
      <c r="C748" s="1"/>
      <c r="D748" s="5"/>
      <c r="E748" s="8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1"/>
      <c r="W748" s="1"/>
      <c r="X748" s="1"/>
      <c r="Y748" s="1"/>
      <c r="Z748" s="1"/>
    </row>
    <row r="749" spans="1:26" ht="13.5" customHeight="1" x14ac:dyDescent="0.2">
      <c r="A749" s="2"/>
      <c r="B749" s="1"/>
      <c r="C749" s="1"/>
      <c r="D749" s="5"/>
      <c r="E749" s="8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1"/>
      <c r="W749" s="1"/>
      <c r="X749" s="1"/>
      <c r="Y749" s="1"/>
      <c r="Z749" s="1"/>
    </row>
    <row r="750" spans="1:26" ht="13.5" customHeight="1" x14ac:dyDescent="0.2">
      <c r="A750" s="2"/>
      <c r="B750" s="1"/>
      <c r="C750" s="1"/>
      <c r="D750" s="5"/>
      <c r="E750" s="8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1"/>
      <c r="W750" s="1"/>
      <c r="X750" s="1"/>
      <c r="Y750" s="1"/>
      <c r="Z750" s="1"/>
    </row>
    <row r="751" spans="1:26" ht="13.5" customHeight="1" x14ac:dyDescent="0.2">
      <c r="A751" s="2"/>
      <c r="B751" s="1"/>
      <c r="C751" s="1"/>
      <c r="D751" s="5"/>
      <c r="E751" s="8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1"/>
      <c r="W751" s="1"/>
      <c r="X751" s="1"/>
      <c r="Y751" s="1"/>
      <c r="Z751" s="1"/>
    </row>
    <row r="752" spans="1:26" ht="13.5" customHeight="1" x14ac:dyDescent="0.2">
      <c r="A752" s="2"/>
      <c r="B752" s="1"/>
      <c r="C752" s="1"/>
      <c r="D752" s="5"/>
      <c r="E752" s="8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1"/>
      <c r="W752" s="1"/>
      <c r="X752" s="1"/>
      <c r="Y752" s="1"/>
      <c r="Z752" s="1"/>
    </row>
    <row r="753" spans="1:26" ht="13.5" customHeight="1" x14ac:dyDescent="0.2">
      <c r="A753" s="2"/>
      <c r="B753" s="1"/>
      <c r="C753" s="1"/>
      <c r="D753" s="5"/>
      <c r="E753" s="8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1"/>
      <c r="W753" s="1"/>
      <c r="X753" s="1"/>
      <c r="Y753" s="1"/>
      <c r="Z753" s="1"/>
    </row>
    <row r="754" spans="1:26" ht="13.5" customHeight="1" x14ac:dyDescent="0.2">
      <c r="A754" s="2"/>
      <c r="B754" s="1"/>
      <c r="C754" s="1"/>
      <c r="D754" s="5"/>
      <c r="E754" s="8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1"/>
      <c r="W754" s="1"/>
      <c r="X754" s="1"/>
      <c r="Y754" s="1"/>
      <c r="Z754" s="1"/>
    </row>
    <row r="755" spans="1:26" ht="13.5" customHeight="1" x14ac:dyDescent="0.2">
      <c r="A755" s="2"/>
      <c r="B755" s="1"/>
      <c r="C755" s="1"/>
      <c r="D755" s="5"/>
      <c r="E755" s="8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1"/>
      <c r="W755" s="1"/>
      <c r="X755" s="1"/>
      <c r="Y755" s="1"/>
      <c r="Z755" s="1"/>
    </row>
    <row r="756" spans="1:26" ht="13.5" customHeight="1" x14ac:dyDescent="0.2">
      <c r="A756" s="2"/>
      <c r="B756" s="1"/>
      <c r="C756" s="1"/>
      <c r="D756" s="5"/>
      <c r="E756" s="8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1"/>
      <c r="W756" s="1"/>
      <c r="X756" s="1"/>
      <c r="Y756" s="1"/>
      <c r="Z756" s="1"/>
    </row>
    <row r="757" spans="1:26" ht="13.5" customHeight="1" x14ac:dyDescent="0.2">
      <c r="A757" s="2"/>
      <c r="B757" s="1"/>
      <c r="C757" s="1"/>
      <c r="D757" s="5"/>
      <c r="E757" s="8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1"/>
      <c r="W757" s="1"/>
      <c r="X757" s="1"/>
      <c r="Y757" s="1"/>
      <c r="Z757" s="1"/>
    </row>
    <row r="758" spans="1:26" ht="13.5" customHeight="1" x14ac:dyDescent="0.2">
      <c r="A758" s="2"/>
      <c r="B758" s="1"/>
      <c r="C758" s="1"/>
      <c r="D758" s="5"/>
      <c r="E758" s="8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1"/>
      <c r="W758" s="1"/>
      <c r="X758" s="1"/>
      <c r="Y758" s="1"/>
      <c r="Z758" s="1"/>
    </row>
    <row r="759" spans="1:26" ht="13.5" customHeight="1" x14ac:dyDescent="0.2">
      <c r="A759" s="2"/>
      <c r="B759" s="1"/>
      <c r="C759" s="1"/>
      <c r="D759" s="5"/>
      <c r="E759" s="8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1"/>
      <c r="W759" s="1"/>
      <c r="X759" s="1"/>
      <c r="Y759" s="1"/>
      <c r="Z759" s="1"/>
    </row>
    <row r="760" spans="1:26" ht="13.5" customHeight="1" x14ac:dyDescent="0.2">
      <c r="A760" s="2"/>
      <c r="B760" s="1"/>
      <c r="C760" s="1"/>
      <c r="D760" s="5"/>
      <c r="E760" s="8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1"/>
      <c r="W760" s="1"/>
      <c r="X760" s="1"/>
      <c r="Y760" s="1"/>
      <c r="Z760" s="1"/>
    </row>
    <row r="761" spans="1:26" ht="13.5" customHeight="1" x14ac:dyDescent="0.2">
      <c r="A761" s="2"/>
      <c r="B761" s="1"/>
      <c r="C761" s="1"/>
      <c r="D761" s="5"/>
      <c r="E761" s="8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1"/>
      <c r="W761" s="1"/>
      <c r="X761" s="1"/>
      <c r="Y761" s="1"/>
      <c r="Z761" s="1"/>
    </row>
    <row r="762" spans="1:26" ht="13.5" customHeight="1" x14ac:dyDescent="0.2">
      <c r="A762" s="2"/>
      <c r="B762" s="1"/>
      <c r="C762" s="1"/>
      <c r="D762" s="5"/>
      <c r="E762" s="8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1"/>
      <c r="W762" s="1"/>
      <c r="X762" s="1"/>
      <c r="Y762" s="1"/>
      <c r="Z762" s="1"/>
    </row>
    <row r="763" spans="1:26" ht="13.5" customHeight="1" x14ac:dyDescent="0.2">
      <c r="A763" s="2"/>
      <c r="B763" s="1"/>
      <c r="C763" s="1"/>
      <c r="D763" s="5"/>
      <c r="E763" s="8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1"/>
      <c r="W763" s="1"/>
      <c r="X763" s="1"/>
      <c r="Y763" s="1"/>
      <c r="Z763" s="1"/>
    </row>
    <row r="764" spans="1:26" ht="13.5" customHeight="1" x14ac:dyDescent="0.2">
      <c r="A764" s="2"/>
      <c r="B764" s="1"/>
      <c r="C764" s="1"/>
      <c r="D764" s="5"/>
      <c r="E764" s="8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1"/>
      <c r="W764" s="1"/>
      <c r="X764" s="1"/>
      <c r="Y764" s="1"/>
      <c r="Z764" s="1"/>
    </row>
    <row r="765" spans="1:26" ht="13.5" customHeight="1" x14ac:dyDescent="0.2">
      <c r="A765" s="2"/>
      <c r="B765" s="1"/>
      <c r="C765" s="1"/>
      <c r="D765" s="5"/>
      <c r="E765" s="8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1"/>
      <c r="W765" s="1"/>
      <c r="X765" s="1"/>
      <c r="Y765" s="1"/>
      <c r="Z765" s="1"/>
    </row>
    <row r="766" spans="1:26" ht="13.5" customHeight="1" x14ac:dyDescent="0.2">
      <c r="A766" s="2"/>
      <c r="B766" s="1"/>
      <c r="C766" s="1"/>
      <c r="D766" s="5"/>
      <c r="E766" s="8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1"/>
      <c r="W766" s="1"/>
      <c r="X766" s="1"/>
      <c r="Y766" s="1"/>
      <c r="Z766" s="1"/>
    </row>
    <row r="767" spans="1:26" ht="13.5" customHeight="1" x14ac:dyDescent="0.2">
      <c r="A767" s="2"/>
      <c r="B767" s="1"/>
      <c r="C767" s="1"/>
      <c r="D767" s="5"/>
      <c r="E767" s="8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1"/>
      <c r="W767" s="1"/>
      <c r="X767" s="1"/>
      <c r="Y767" s="1"/>
      <c r="Z767" s="1"/>
    </row>
    <row r="768" spans="1:26" ht="13.5" customHeight="1" x14ac:dyDescent="0.2">
      <c r="A768" s="2"/>
      <c r="B768" s="1"/>
      <c r="C768" s="1"/>
      <c r="D768" s="5"/>
      <c r="E768" s="8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1"/>
      <c r="W768" s="1"/>
      <c r="X768" s="1"/>
      <c r="Y768" s="1"/>
      <c r="Z768" s="1"/>
    </row>
    <row r="769" spans="1:26" ht="13.5" customHeight="1" x14ac:dyDescent="0.2">
      <c r="A769" s="2"/>
      <c r="B769" s="1"/>
      <c r="C769" s="1"/>
      <c r="D769" s="5"/>
      <c r="E769" s="8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1"/>
      <c r="W769" s="1"/>
      <c r="X769" s="1"/>
      <c r="Y769" s="1"/>
      <c r="Z769" s="1"/>
    </row>
    <row r="770" spans="1:26" ht="13.5" customHeight="1" x14ac:dyDescent="0.2">
      <c r="A770" s="2"/>
      <c r="B770" s="1"/>
      <c r="C770" s="1"/>
      <c r="D770" s="5"/>
      <c r="E770" s="8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1"/>
      <c r="W770" s="1"/>
      <c r="X770" s="1"/>
      <c r="Y770" s="1"/>
      <c r="Z770" s="1"/>
    </row>
    <row r="771" spans="1:26" ht="13.5" customHeight="1" x14ac:dyDescent="0.2">
      <c r="A771" s="2"/>
      <c r="B771" s="1"/>
      <c r="C771" s="1"/>
      <c r="D771" s="5"/>
      <c r="E771" s="8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1"/>
      <c r="W771" s="1"/>
      <c r="X771" s="1"/>
      <c r="Y771" s="1"/>
      <c r="Z771" s="1"/>
    </row>
    <row r="772" spans="1:26" ht="13.5" customHeight="1" x14ac:dyDescent="0.2">
      <c r="A772" s="2"/>
      <c r="B772" s="1"/>
      <c r="C772" s="1"/>
      <c r="D772" s="5"/>
      <c r="E772" s="8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1"/>
      <c r="W772" s="1"/>
      <c r="X772" s="1"/>
      <c r="Y772" s="1"/>
      <c r="Z772" s="1"/>
    </row>
    <row r="773" spans="1:26" ht="13.5" customHeight="1" x14ac:dyDescent="0.2">
      <c r="A773" s="2"/>
      <c r="B773" s="1"/>
      <c r="C773" s="1"/>
      <c r="D773" s="5"/>
      <c r="E773" s="8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1"/>
      <c r="W773" s="1"/>
      <c r="X773" s="1"/>
      <c r="Y773" s="1"/>
      <c r="Z773" s="1"/>
    </row>
    <row r="774" spans="1:26" ht="13.5" customHeight="1" x14ac:dyDescent="0.2">
      <c r="A774" s="2"/>
      <c r="B774" s="1"/>
      <c r="C774" s="1"/>
      <c r="D774" s="5"/>
      <c r="E774" s="8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1"/>
      <c r="W774" s="1"/>
      <c r="X774" s="1"/>
      <c r="Y774" s="1"/>
      <c r="Z774" s="1"/>
    </row>
    <row r="775" spans="1:26" ht="13.5" customHeight="1" x14ac:dyDescent="0.2">
      <c r="A775" s="2"/>
      <c r="B775" s="1"/>
      <c r="C775" s="1"/>
      <c r="D775" s="5"/>
      <c r="E775" s="8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1"/>
      <c r="W775" s="1"/>
      <c r="X775" s="1"/>
      <c r="Y775" s="1"/>
      <c r="Z775" s="1"/>
    </row>
    <row r="776" spans="1:26" ht="13.5" customHeight="1" x14ac:dyDescent="0.2">
      <c r="A776" s="2"/>
      <c r="B776" s="1"/>
      <c r="C776" s="1"/>
      <c r="D776" s="5"/>
      <c r="E776" s="8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1"/>
      <c r="W776" s="1"/>
      <c r="X776" s="1"/>
      <c r="Y776" s="1"/>
      <c r="Z776" s="1"/>
    </row>
    <row r="777" spans="1:26" ht="13.5" customHeight="1" x14ac:dyDescent="0.2">
      <c r="A777" s="2"/>
      <c r="B777" s="1"/>
      <c r="C777" s="1"/>
      <c r="D777" s="5"/>
      <c r="E777" s="8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1"/>
      <c r="W777" s="1"/>
      <c r="X777" s="1"/>
      <c r="Y777" s="1"/>
      <c r="Z777" s="1"/>
    </row>
    <row r="778" spans="1:26" ht="13.5" customHeight="1" x14ac:dyDescent="0.2">
      <c r="A778" s="2"/>
      <c r="B778" s="1"/>
      <c r="C778" s="1"/>
      <c r="D778" s="5"/>
      <c r="E778" s="8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1"/>
      <c r="W778" s="1"/>
      <c r="X778" s="1"/>
      <c r="Y778" s="1"/>
      <c r="Z778" s="1"/>
    </row>
    <row r="779" spans="1:26" ht="13.5" customHeight="1" x14ac:dyDescent="0.2">
      <c r="A779" s="2"/>
      <c r="B779" s="1"/>
      <c r="C779" s="1"/>
      <c r="D779" s="5"/>
      <c r="E779" s="8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1"/>
      <c r="W779" s="1"/>
      <c r="X779" s="1"/>
      <c r="Y779" s="1"/>
      <c r="Z779" s="1"/>
    </row>
    <row r="780" spans="1:26" ht="13.5" customHeight="1" x14ac:dyDescent="0.2">
      <c r="A780" s="2"/>
      <c r="B780" s="1"/>
      <c r="C780" s="1"/>
      <c r="D780" s="5"/>
      <c r="E780" s="8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1"/>
      <c r="W780" s="1"/>
      <c r="X780" s="1"/>
      <c r="Y780" s="1"/>
      <c r="Z780" s="1"/>
    </row>
    <row r="781" spans="1:26" ht="13.5" customHeight="1" x14ac:dyDescent="0.2">
      <c r="A781" s="2"/>
      <c r="B781" s="1"/>
      <c r="C781" s="1"/>
      <c r="D781" s="5"/>
      <c r="E781" s="8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1"/>
      <c r="W781" s="1"/>
      <c r="X781" s="1"/>
      <c r="Y781" s="1"/>
      <c r="Z781" s="1"/>
    </row>
    <row r="782" spans="1:26" ht="13.5" customHeight="1" x14ac:dyDescent="0.2">
      <c r="A782" s="2"/>
      <c r="B782" s="1"/>
      <c r="C782" s="1"/>
      <c r="D782" s="5"/>
      <c r="E782" s="8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1"/>
      <c r="W782" s="1"/>
      <c r="X782" s="1"/>
      <c r="Y782" s="1"/>
      <c r="Z782" s="1"/>
    </row>
    <row r="783" spans="1:26" ht="13.5" customHeight="1" x14ac:dyDescent="0.2">
      <c r="A783" s="2"/>
      <c r="B783" s="1"/>
      <c r="C783" s="1"/>
      <c r="D783" s="5"/>
      <c r="E783" s="8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1"/>
      <c r="W783" s="1"/>
      <c r="X783" s="1"/>
      <c r="Y783" s="1"/>
      <c r="Z783" s="1"/>
    </row>
    <row r="784" spans="1:26" ht="13.5" customHeight="1" x14ac:dyDescent="0.2">
      <c r="A784" s="2"/>
      <c r="B784" s="1"/>
      <c r="C784" s="1"/>
      <c r="D784" s="5"/>
      <c r="E784" s="8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1"/>
      <c r="W784" s="1"/>
      <c r="X784" s="1"/>
      <c r="Y784" s="1"/>
      <c r="Z784" s="1"/>
    </row>
    <row r="785" spans="1:26" ht="13.5" customHeight="1" x14ac:dyDescent="0.2">
      <c r="A785" s="2"/>
      <c r="B785" s="1"/>
      <c r="C785" s="1"/>
      <c r="D785" s="5"/>
      <c r="E785" s="8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1"/>
      <c r="W785" s="1"/>
      <c r="X785" s="1"/>
      <c r="Y785" s="1"/>
      <c r="Z785" s="1"/>
    </row>
    <row r="786" spans="1:26" ht="13.5" customHeight="1" x14ac:dyDescent="0.2">
      <c r="A786" s="2"/>
      <c r="B786" s="1"/>
      <c r="C786" s="1"/>
      <c r="D786" s="5"/>
      <c r="E786" s="8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1"/>
      <c r="W786" s="1"/>
      <c r="X786" s="1"/>
      <c r="Y786" s="1"/>
      <c r="Z786" s="1"/>
    </row>
    <row r="787" spans="1:26" ht="13.5" customHeight="1" x14ac:dyDescent="0.2">
      <c r="A787" s="2"/>
      <c r="B787" s="1"/>
      <c r="C787" s="1"/>
      <c r="D787" s="5"/>
      <c r="E787" s="8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1"/>
      <c r="W787" s="1"/>
      <c r="X787" s="1"/>
      <c r="Y787" s="1"/>
      <c r="Z787" s="1"/>
    </row>
    <row r="788" spans="1:26" ht="13.5" customHeight="1" x14ac:dyDescent="0.2">
      <c r="A788" s="2"/>
      <c r="B788" s="1"/>
      <c r="C788" s="1"/>
      <c r="D788" s="5"/>
      <c r="E788" s="8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1"/>
      <c r="W788" s="1"/>
      <c r="X788" s="1"/>
      <c r="Y788" s="1"/>
      <c r="Z788" s="1"/>
    </row>
    <row r="789" spans="1:26" ht="13.5" customHeight="1" x14ac:dyDescent="0.2">
      <c r="A789" s="2"/>
      <c r="B789" s="1"/>
      <c r="C789" s="1"/>
      <c r="D789" s="5"/>
      <c r="E789" s="8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1"/>
      <c r="W789" s="1"/>
      <c r="X789" s="1"/>
      <c r="Y789" s="1"/>
      <c r="Z789" s="1"/>
    </row>
    <row r="790" spans="1:26" ht="13.5" customHeight="1" x14ac:dyDescent="0.2">
      <c r="A790" s="2"/>
      <c r="B790" s="1"/>
      <c r="C790" s="1"/>
      <c r="D790" s="5"/>
      <c r="E790" s="8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1"/>
      <c r="W790" s="1"/>
      <c r="X790" s="1"/>
      <c r="Y790" s="1"/>
      <c r="Z790" s="1"/>
    </row>
    <row r="791" spans="1:26" ht="13.5" customHeight="1" x14ac:dyDescent="0.2">
      <c r="A791" s="2"/>
      <c r="B791" s="1"/>
      <c r="C791" s="1"/>
      <c r="D791" s="5"/>
      <c r="E791" s="8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1"/>
      <c r="W791" s="1"/>
      <c r="X791" s="1"/>
      <c r="Y791" s="1"/>
      <c r="Z791" s="1"/>
    </row>
    <row r="792" spans="1:26" ht="13.5" customHeight="1" x14ac:dyDescent="0.2">
      <c r="A792" s="2"/>
      <c r="B792" s="1"/>
      <c r="C792" s="1"/>
      <c r="D792" s="5"/>
      <c r="E792" s="8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1"/>
      <c r="W792" s="1"/>
      <c r="X792" s="1"/>
      <c r="Y792" s="1"/>
      <c r="Z792" s="1"/>
    </row>
    <row r="793" spans="1:26" ht="13.5" customHeight="1" x14ac:dyDescent="0.2">
      <c r="A793" s="2"/>
      <c r="B793" s="1"/>
      <c r="C793" s="1"/>
      <c r="D793" s="5"/>
      <c r="E793" s="8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1"/>
      <c r="W793" s="1"/>
      <c r="X793" s="1"/>
      <c r="Y793" s="1"/>
      <c r="Z793" s="1"/>
    </row>
    <row r="794" spans="1:26" ht="13.5" customHeight="1" x14ac:dyDescent="0.2">
      <c r="A794" s="2"/>
      <c r="B794" s="1"/>
      <c r="C794" s="1"/>
      <c r="D794" s="5"/>
      <c r="E794" s="8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1"/>
      <c r="W794" s="1"/>
      <c r="X794" s="1"/>
      <c r="Y794" s="1"/>
      <c r="Z794" s="1"/>
    </row>
    <row r="795" spans="1:26" ht="13.5" customHeight="1" x14ac:dyDescent="0.2">
      <c r="A795" s="2"/>
      <c r="B795" s="1"/>
      <c r="C795" s="1"/>
      <c r="D795" s="5"/>
      <c r="E795" s="8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1"/>
      <c r="W795" s="1"/>
      <c r="X795" s="1"/>
      <c r="Y795" s="1"/>
      <c r="Z795" s="1"/>
    </row>
    <row r="796" spans="1:26" ht="13.5" customHeight="1" x14ac:dyDescent="0.2">
      <c r="A796" s="2"/>
      <c r="B796" s="1"/>
      <c r="C796" s="1"/>
      <c r="D796" s="5"/>
      <c r="E796" s="8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1"/>
      <c r="W796" s="1"/>
      <c r="X796" s="1"/>
      <c r="Y796" s="1"/>
      <c r="Z796" s="1"/>
    </row>
    <row r="797" spans="1:26" ht="13.5" customHeight="1" x14ac:dyDescent="0.2">
      <c r="A797" s="2"/>
      <c r="B797" s="1"/>
      <c r="C797" s="1"/>
      <c r="D797" s="5"/>
      <c r="E797" s="8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1"/>
      <c r="W797" s="1"/>
      <c r="X797" s="1"/>
      <c r="Y797" s="1"/>
      <c r="Z797" s="1"/>
    </row>
    <row r="798" spans="1:26" ht="13.5" customHeight="1" x14ac:dyDescent="0.2">
      <c r="A798" s="2"/>
      <c r="B798" s="1"/>
      <c r="C798" s="1"/>
      <c r="D798" s="5"/>
      <c r="E798" s="8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1"/>
      <c r="W798" s="1"/>
      <c r="X798" s="1"/>
      <c r="Y798" s="1"/>
      <c r="Z798" s="1"/>
    </row>
    <row r="799" spans="1:26" ht="13.5" customHeight="1" x14ac:dyDescent="0.2">
      <c r="A799" s="2"/>
      <c r="B799" s="1"/>
      <c r="C799" s="1"/>
      <c r="D799" s="5"/>
      <c r="E799" s="8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1"/>
      <c r="W799" s="1"/>
      <c r="X799" s="1"/>
      <c r="Y799" s="1"/>
      <c r="Z799" s="1"/>
    </row>
    <row r="800" spans="1:26" ht="13.5" customHeight="1" x14ac:dyDescent="0.2">
      <c r="A800" s="2"/>
      <c r="B800" s="1"/>
      <c r="C800" s="1"/>
      <c r="D800" s="5"/>
      <c r="E800" s="8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1"/>
      <c r="W800" s="1"/>
      <c r="X800" s="1"/>
      <c r="Y800" s="1"/>
      <c r="Z800" s="1"/>
    </row>
    <row r="801" spans="1:26" ht="13.5" customHeight="1" x14ac:dyDescent="0.2">
      <c r="A801" s="2"/>
      <c r="B801" s="1"/>
      <c r="C801" s="1"/>
      <c r="D801" s="5"/>
      <c r="E801" s="8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1"/>
      <c r="W801" s="1"/>
      <c r="X801" s="1"/>
      <c r="Y801" s="1"/>
      <c r="Z801" s="1"/>
    </row>
    <row r="802" spans="1:26" ht="13.5" customHeight="1" x14ac:dyDescent="0.2">
      <c r="A802" s="2"/>
      <c r="B802" s="1"/>
      <c r="C802" s="1"/>
      <c r="D802" s="5"/>
      <c r="E802" s="8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1"/>
      <c r="W802" s="1"/>
      <c r="X802" s="1"/>
      <c r="Y802" s="1"/>
      <c r="Z802" s="1"/>
    </row>
    <row r="803" spans="1:26" ht="13.5" customHeight="1" x14ac:dyDescent="0.2">
      <c r="A803" s="2"/>
      <c r="B803" s="1"/>
      <c r="C803" s="1"/>
      <c r="D803" s="5"/>
      <c r="E803" s="8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1"/>
      <c r="W803" s="1"/>
      <c r="X803" s="1"/>
      <c r="Y803" s="1"/>
      <c r="Z803" s="1"/>
    </row>
    <row r="804" spans="1:26" ht="13.5" customHeight="1" x14ac:dyDescent="0.2">
      <c r="A804" s="2"/>
      <c r="B804" s="1"/>
      <c r="C804" s="1"/>
      <c r="D804" s="5"/>
      <c r="E804" s="8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1"/>
      <c r="W804" s="1"/>
      <c r="X804" s="1"/>
      <c r="Y804" s="1"/>
      <c r="Z804" s="1"/>
    </row>
    <row r="805" spans="1:26" ht="13.5" customHeight="1" x14ac:dyDescent="0.2">
      <c r="A805" s="2"/>
      <c r="B805" s="1"/>
      <c r="C805" s="1"/>
      <c r="D805" s="5"/>
      <c r="E805" s="8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1"/>
      <c r="W805" s="1"/>
      <c r="X805" s="1"/>
      <c r="Y805" s="1"/>
      <c r="Z805" s="1"/>
    </row>
    <row r="806" spans="1:26" ht="13.5" customHeight="1" x14ac:dyDescent="0.2">
      <c r="A806" s="2"/>
      <c r="B806" s="1"/>
      <c r="C806" s="1"/>
      <c r="D806" s="5"/>
      <c r="E806" s="8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1"/>
      <c r="W806" s="1"/>
      <c r="X806" s="1"/>
      <c r="Y806" s="1"/>
      <c r="Z806" s="1"/>
    </row>
    <row r="807" spans="1:26" ht="13.5" customHeight="1" x14ac:dyDescent="0.2">
      <c r="A807" s="2"/>
      <c r="B807" s="1"/>
      <c r="C807" s="1"/>
      <c r="D807" s="5"/>
      <c r="E807" s="8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1"/>
      <c r="W807" s="1"/>
      <c r="X807" s="1"/>
      <c r="Y807" s="1"/>
      <c r="Z807" s="1"/>
    </row>
    <row r="808" spans="1:26" ht="13.5" customHeight="1" x14ac:dyDescent="0.2">
      <c r="A808" s="2"/>
      <c r="B808" s="1"/>
      <c r="C808" s="1"/>
      <c r="D808" s="5"/>
      <c r="E808" s="8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1"/>
      <c r="W808" s="1"/>
      <c r="X808" s="1"/>
      <c r="Y808" s="1"/>
      <c r="Z808" s="1"/>
    </row>
    <row r="809" spans="1:26" ht="13.5" customHeight="1" x14ac:dyDescent="0.2">
      <c r="A809" s="2"/>
      <c r="B809" s="1"/>
      <c r="C809" s="1"/>
      <c r="D809" s="5"/>
      <c r="E809" s="8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1"/>
      <c r="W809" s="1"/>
      <c r="X809" s="1"/>
      <c r="Y809" s="1"/>
      <c r="Z809" s="1"/>
    </row>
    <row r="810" spans="1:26" ht="13.5" customHeight="1" x14ac:dyDescent="0.2">
      <c r="A810" s="2"/>
      <c r="B810" s="1"/>
      <c r="C810" s="1"/>
      <c r="D810" s="5"/>
      <c r="E810" s="8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1"/>
      <c r="W810" s="1"/>
      <c r="X810" s="1"/>
      <c r="Y810" s="1"/>
      <c r="Z810" s="1"/>
    </row>
    <row r="811" spans="1:26" ht="13.5" customHeight="1" x14ac:dyDescent="0.2">
      <c r="A811" s="2"/>
      <c r="B811" s="1"/>
      <c r="C811" s="1"/>
      <c r="D811" s="5"/>
      <c r="E811" s="8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1"/>
      <c r="W811" s="1"/>
      <c r="X811" s="1"/>
      <c r="Y811" s="1"/>
      <c r="Z811" s="1"/>
    </row>
    <row r="812" spans="1:26" ht="13.5" customHeight="1" x14ac:dyDescent="0.2">
      <c r="A812" s="2"/>
      <c r="B812" s="1"/>
      <c r="C812" s="1"/>
      <c r="D812" s="5"/>
      <c r="E812" s="8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1"/>
      <c r="W812" s="1"/>
      <c r="X812" s="1"/>
      <c r="Y812" s="1"/>
      <c r="Z812" s="1"/>
    </row>
    <row r="813" spans="1:26" ht="13.5" customHeight="1" x14ac:dyDescent="0.2">
      <c r="A813" s="2"/>
      <c r="B813" s="1"/>
      <c r="C813" s="1"/>
      <c r="D813" s="5"/>
      <c r="E813" s="8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1"/>
      <c r="W813" s="1"/>
      <c r="X813" s="1"/>
      <c r="Y813" s="1"/>
      <c r="Z813" s="1"/>
    </row>
    <row r="814" spans="1:26" ht="13.5" customHeight="1" x14ac:dyDescent="0.2">
      <c r="A814" s="2"/>
      <c r="B814" s="1"/>
      <c r="C814" s="1"/>
      <c r="D814" s="5"/>
      <c r="E814" s="8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1"/>
      <c r="W814" s="1"/>
      <c r="X814" s="1"/>
      <c r="Y814" s="1"/>
      <c r="Z814" s="1"/>
    </row>
    <row r="815" spans="1:26" ht="13.5" customHeight="1" x14ac:dyDescent="0.2">
      <c r="A815" s="2"/>
      <c r="B815" s="1"/>
      <c r="C815" s="1"/>
      <c r="D815" s="5"/>
      <c r="E815" s="8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1"/>
      <c r="W815" s="1"/>
      <c r="X815" s="1"/>
      <c r="Y815" s="1"/>
      <c r="Z815" s="1"/>
    </row>
    <row r="816" spans="1:26" ht="13.5" customHeight="1" x14ac:dyDescent="0.2">
      <c r="A816" s="2"/>
      <c r="B816" s="1"/>
      <c r="C816" s="1"/>
      <c r="D816" s="5"/>
      <c r="E816" s="8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1"/>
      <c r="W816" s="1"/>
      <c r="X816" s="1"/>
      <c r="Y816" s="1"/>
      <c r="Z816" s="1"/>
    </row>
    <row r="817" spans="1:26" ht="13.5" customHeight="1" x14ac:dyDescent="0.2">
      <c r="A817" s="2"/>
      <c r="B817" s="1"/>
      <c r="C817" s="1"/>
      <c r="D817" s="5"/>
      <c r="E817" s="8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1"/>
      <c r="W817" s="1"/>
      <c r="X817" s="1"/>
      <c r="Y817" s="1"/>
      <c r="Z817" s="1"/>
    </row>
    <row r="818" spans="1:26" ht="13.5" customHeight="1" x14ac:dyDescent="0.2">
      <c r="A818" s="2"/>
      <c r="B818" s="1"/>
      <c r="C818" s="1"/>
      <c r="D818" s="5"/>
      <c r="E818" s="8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1"/>
      <c r="W818" s="1"/>
      <c r="X818" s="1"/>
      <c r="Y818" s="1"/>
      <c r="Z818" s="1"/>
    </row>
    <row r="819" spans="1:26" ht="13.5" customHeight="1" x14ac:dyDescent="0.2">
      <c r="A819" s="2"/>
      <c r="B819" s="1"/>
      <c r="C819" s="1"/>
      <c r="D819" s="5"/>
      <c r="E819" s="8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1"/>
      <c r="W819" s="1"/>
      <c r="X819" s="1"/>
      <c r="Y819" s="1"/>
      <c r="Z819" s="1"/>
    </row>
    <row r="820" spans="1:26" ht="13.5" customHeight="1" x14ac:dyDescent="0.2">
      <c r="A820" s="2"/>
      <c r="B820" s="1"/>
      <c r="C820" s="1"/>
      <c r="D820" s="5"/>
      <c r="E820" s="8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1"/>
      <c r="W820" s="1"/>
      <c r="X820" s="1"/>
      <c r="Y820" s="1"/>
      <c r="Z820" s="1"/>
    </row>
    <row r="821" spans="1:26" ht="13.5" customHeight="1" x14ac:dyDescent="0.2">
      <c r="A821" s="2"/>
      <c r="B821" s="1"/>
      <c r="C821" s="1"/>
      <c r="D821" s="5"/>
      <c r="E821" s="8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1"/>
      <c r="W821" s="1"/>
      <c r="X821" s="1"/>
      <c r="Y821" s="1"/>
      <c r="Z821" s="1"/>
    </row>
    <row r="822" spans="1:26" ht="13.5" customHeight="1" x14ac:dyDescent="0.2">
      <c r="A822" s="2"/>
      <c r="B822" s="1"/>
      <c r="C822" s="1"/>
      <c r="D822" s="5"/>
      <c r="E822" s="8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1"/>
      <c r="W822" s="1"/>
      <c r="X822" s="1"/>
      <c r="Y822" s="1"/>
      <c r="Z822" s="1"/>
    </row>
    <row r="823" spans="1:26" ht="13.5" customHeight="1" x14ac:dyDescent="0.2">
      <c r="A823" s="2"/>
      <c r="B823" s="1"/>
      <c r="C823" s="1"/>
      <c r="D823" s="5"/>
      <c r="E823" s="8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1"/>
      <c r="W823" s="1"/>
      <c r="X823" s="1"/>
      <c r="Y823" s="1"/>
      <c r="Z823" s="1"/>
    </row>
    <row r="824" spans="1:26" ht="13.5" customHeight="1" x14ac:dyDescent="0.2">
      <c r="A824" s="2"/>
      <c r="B824" s="1"/>
      <c r="C824" s="1"/>
      <c r="D824" s="5"/>
      <c r="E824" s="8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1"/>
      <c r="W824" s="1"/>
      <c r="X824" s="1"/>
      <c r="Y824" s="1"/>
      <c r="Z824" s="1"/>
    </row>
    <row r="825" spans="1:26" ht="13.5" customHeight="1" x14ac:dyDescent="0.2">
      <c r="A825" s="2"/>
      <c r="B825" s="1"/>
      <c r="C825" s="1"/>
      <c r="D825" s="5"/>
      <c r="E825" s="8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1"/>
      <c r="W825" s="1"/>
      <c r="X825" s="1"/>
      <c r="Y825" s="1"/>
      <c r="Z825" s="1"/>
    </row>
    <row r="826" spans="1:26" ht="13.5" customHeight="1" x14ac:dyDescent="0.2">
      <c r="A826" s="2"/>
      <c r="B826" s="1"/>
      <c r="C826" s="1"/>
      <c r="D826" s="5"/>
      <c r="E826" s="8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1"/>
      <c r="W826" s="1"/>
      <c r="X826" s="1"/>
      <c r="Y826" s="1"/>
      <c r="Z826" s="1"/>
    </row>
    <row r="827" spans="1:26" ht="13.5" customHeight="1" x14ac:dyDescent="0.2">
      <c r="A827" s="2"/>
      <c r="B827" s="1"/>
      <c r="C827" s="1"/>
      <c r="D827" s="5"/>
      <c r="E827" s="8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1"/>
      <c r="W827" s="1"/>
      <c r="X827" s="1"/>
      <c r="Y827" s="1"/>
      <c r="Z827" s="1"/>
    </row>
    <row r="828" spans="1:26" ht="13.5" customHeight="1" x14ac:dyDescent="0.2">
      <c r="A828" s="2"/>
      <c r="B828" s="1"/>
      <c r="C828" s="1"/>
      <c r="D828" s="5"/>
      <c r="E828" s="8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1"/>
      <c r="W828" s="1"/>
      <c r="X828" s="1"/>
      <c r="Y828" s="1"/>
      <c r="Z828" s="1"/>
    </row>
    <row r="829" spans="1:26" ht="13.5" customHeight="1" x14ac:dyDescent="0.2">
      <c r="A829" s="2"/>
      <c r="B829" s="1"/>
      <c r="C829" s="1"/>
      <c r="D829" s="5"/>
      <c r="E829" s="8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1"/>
      <c r="W829" s="1"/>
      <c r="X829" s="1"/>
      <c r="Y829" s="1"/>
      <c r="Z829" s="1"/>
    </row>
    <row r="830" spans="1:26" ht="13.5" customHeight="1" x14ac:dyDescent="0.2">
      <c r="A830" s="2"/>
      <c r="B830" s="1"/>
      <c r="C830" s="1"/>
      <c r="D830" s="5"/>
      <c r="E830" s="8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1"/>
      <c r="W830" s="1"/>
      <c r="X830" s="1"/>
      <c r="Y830" s="1"/>
      <c r="Z830" s="1"/>
    </row>
    <row r="831" spans="1:26" ht="13.5" customHeight="1" x14ac:dyDescent="0.2">
      <c r="A831" s="2"/>
      <c r="B831" s="1"/>
      <c r="C831" s="1"/>
      <c r="D831" s="5"/>
      <c r="E831" s="8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1"/>
      <c r="W831" s="1"/>
      <c r="X831" s="1"/>
      <c r="Y831" s="1"/>
      <c r="Z831" s="1"/>
    </row>
    <row r="832" spans="1:26" ht="13.5" customHeight="1" x14ac:dyDescent="0.2">
      <c r="A832" s="2"/>
      <c r="B832" s="1"/>
      <c r="C832" s="1"/>
      <c r="D832" s="5"/>
      <c r="E832" s="8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1"/>
      <c r="W832" s="1"/>
      <c r="X832" s="1"/>
      <c r="Y832" s="1"/>
      <c r="Z832" s="1"/>
    </row>
    <row r="833" spans="1:26" ht="13.5" customHeight="1" x14ac:dyDescent="0.2">
      <c r="A833" s="2"/>
      <c r="B833" s="1"/>
      <c r="C833" s="1"/>
      <c r="D833" s="5"/>
      <c r="E833" s="8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1"/>
      <c r="W833" s="1"/>
      <c r="X833" s="1"/>
      <c r="Y833" s="1"/>
      <c r="Z833" s="1"/>
    </row>
    <row r="834" spans="1:26" ht="13.5" customHeight="1" x14ac:dyDescent="0.2">
      <c r="A834" s="2"/>
      <c r="B834" s="1"/>
      <c r="C834" s="1"/>
      <c r="D834" s="5"/>
      <c r="E834" s="8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1"/>
      <c r="W834" s="1"/>
      <c r="X834" s="1"/>
      <c r="Y834" s="1"/>
      <c r="Z834" s="1"/>
    </row>
    <row r="835" spans="1:26" ht="13.5" customHeight="1" x14ac:dyDescent="0.2">
      <c r="A835" s="2"/>
      <c r="B835" s="1"/>
      <c r="C835" s="1"/>
      <c r="D835" s="5"/>
      <c r="E835" s="8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1"/>
      <c r="W835" s="1"/>
      <c r="X835" s="1"/>
      <c r="Y835" s="1"/>
      <c r="Z835" s="1"/>
    </row>
    <row r="836" spans="1:26" ht="13.5" customHeight="1" x14ac:dyDescent="0.2">
      <c r="A836" s="2"/>
      <c r="B836" s="1"/>
      <c r="C836" s="1"/>
      <c r="D836" s="5"/>
      <c r="E836" s="8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1"/>
      <c r="W836" s="1"/>
      <c r="X836" s="1"/>
      <c r="Y836" s="1"/>
      <c r="Z836" s="1"/>
    </row>
    <row r="837" spans="1:26" ht="13.5" customHeight="1" x14ac:dyDescent="0.2">
      <c r="A837" s="2"/>
      <c r="B837" s="1"/>
      <c r="C837" s="1"/>
      <c r="D837" s="5"/>
      <c r="E837" s="8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1"/>
      <c r="W837" s="1"/>
      <c r="X837" s="1"/>
      <c r="Y837" s="1"/>
      <c r="Z837" s="1"/>
    </row>
    <row r="838" spans="1:26" ht="13.5" customHeight="1" x14ac:dyDescent="0.2">
      <c r="A838" s="2"/>
      <c r="B838" s="1"/>
      <c r="C838" s="1"/>
      <c r="D838" s="5"/>
      <c r="E838" s="8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1"/>
      <c r="W838" s="1"/>
      <c r="X838" s="1"/>
      <c r="Y838" s="1"/>
      <c r="Z838" s="1"/>
    </row>
    <row r="839" spans="1:26" ht="13.5" customHeight="1" x14ac:dyDescent="0.2">
      <c r="A839" s="2"/>
      <c r="B839" s="1"/>
      <c r="C839" s="1"/>
      <c r="D839" s="5"/>
      <c r="E839" s="8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1"/>
      <c r="W839" s="1"/>
      <c r="X839" s="1"/>
      <c r="Y839" s="1"/>
      <c r="Z839" s="1"/>
    </row>
    <row r="840" spans="1:26" ht="13.5" customHeight="1" x14ac:dyDescent="0.2">
      <c r="A840" s="2"/>
      <c r="B840" s="1"/>
      <c r="C840" s="1"/>
      <c r="D840" s="5"/>
      <c r="E840" s="8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1"/>
      <c r="W840" s="1"/>
      <c r="X840" s="1"/>
      <c r="Y840" s="1"/>
      <c r="Z840" s="1"/>
    </row>
    <row r="841" spans="1:26" ht="13.5" customHeight="1" x14ac:dyDescent="0.2">
      <c r="A841" s="2"/>
      <c r="B841" s="1"/>
      <c r="C841" s="1"/>
      <c r="D841" s="5"/>
      <c r="E841" s="8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1"/>
      <c r="W841" s="1"/>
      <c r="X841" s="1"/>
      <c r="Y841" s="1"/>
      <c r="Z841" s="1"/>
    </row>
    <row r="842" spans="1:26" ht="13.5" customHeight="1" x14ac:dyDescent="0.2">
      <c r="A842" s="2"/>
      <c r="B842" s="1"/>
      <c r="C842" s="1"/>
      <c r="D842" s="5"/>
      <c r="E842" s="8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1"/>
      <c r="W842" s="1"/>
      <c r="X842" s="1"/>
      <c r="Y842" s="1"/>
      <c r="Z842" s="1"/>
    </row>
    <row r="843" spans="1:26" ht="13.5" customHeight="1" x14ac:dyDescent="0.2">
      <c r="A843" s="2"/>
      <c r="B843" s="1"/>
      <c r="C843" s="1"/>
      <c r="D843" s="5"/>
      <c r="E843" s="8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1"/>
      <c r="W843" s="1"/>
      <c r="X843" s="1"/>
      <c r="Y843" s="1"/>
      <c r="Z843" s="1"/>
    </row>
    <row r="844" spans="1:26" ht="13.5" customHeight="1" x14ac:dyDescent="0.2">
      <c r="A844" s="2"/>
      <c r="B844" s="1"/>
      <c r="C844" s="1"/>
      <c r="D844" s="5"/>
      <c r="E844" s="8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1"/>
      <c r="W844" s="1"/>
      <c r="X844" s="1"/>
      <c r="Y844" s="1"/>
      <c r="Z844" s="1"/>
    </row>
    <row r="845" spans="1:26" ht="13.5" customHeight="1" x14ac:dyDescent="0.2">
      <c r="A845" s="2"/>
      <c r="B845" s="1"/>
      <c r="C845" s="1"/>
      <c r="D845" s="5"/>
      <c r="E845" s="8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1"/>
      <c r="W845" s="1"/>
      <c r="X845" s="1"/>
      <c r="Y845" s="1"/>
      <c r="Z845" s="1"/>
    </row>
    <row r="846" spans="1:26" ht="13.5" customHeight="1" x14ac:dyDescent="0.2">
      <c r="A846" s="2"/>
      <c r="B846" s="1"/>
      <c r="C846" s="1"/>
      <c r="D846" s="5"/>
      <c r="E846" s="8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1"/>
      <c r="W846" s="1"/>
      <c r="X846" s="1"/>
      <c r="Y846" s="1"/>
      <c r="Z846" s="1"/>
    </row>
    <row r="847" spans="1:26" ht="13.5" customHeight="1" x14ac:dyDescent="0.2">
      <c r="A847" s="2"/>
      <c r="B847" s="1"/>
      <c r="C847" s="1"/>
      <c r="D847" s="5"/>
      <c r="E847" s="8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1"/>
      <c r="W847" s="1"/>
      <c r="X847" s="1"/>
      <c r="Y847" s="1"/>
      <c r="Z847" s="1"/>
    </row>
    <row r="848" spans="1:26" ht="13.5" customHeight="1" x14ac:dyDescent="0.2">
      <c r="A848" s="2"/>
      <c r="B848" s="1"/>
      <c r="C848" s="1"/>
      <c r="D848" s="5"/>
      <c r="E848" s="8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1"/>
      <c r="W848" s="1"/>
      <c r="X848" s="1"/>
      <c r="Y848" s="1"/>
      <c r="Z848" s="1"/>
    </row>
    <row r="849" spans="1:26" ht="13.5" customHeight="1" x14ac:dyDescent="0.2">
      <c r="A849" s="2"/>
      <c r="B849" s="1"/>
      <c r="C849" s="1"/>
      <c r="D849" s="5"/>
      <c r="E849" s="8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1"/>
      <c r="W849" s="1"/>
      <c r="X849" s="1"/>
      <c r="Y849" s="1"/>
      <c r="Z849" s="1"/>
    </row>
    <row r="850" spans="1:26" ht="13.5" customHeight="1" x14ac:dyDescent="0.2">
      <c r="A850" s="2"/>
      <c r="B850" s="1"/>
      <c r="C850" s="1"/>
      <c r="D850" s="5"/>
      <c r="E850" s="8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1"/>
      <c r="W850" s="1"/>
      <c r="X850" s="1"/>
      <c r="Y850" s="1"/>
      <c r="Z850" s="1"/>
    </row>
    <row r="851" spans="1:26" ht="13.5" customHeight="1" x14ac:dyDescent="0.2">
      <c r="A851" s="2"/>
      <c r="B851" s="1"/>
      <c r="C851" s="1"/>
      <c r="D851" s="5"/>
      <c r="E851" s="8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1"/>
      <c r="W851" s="1"/>
      <c r="X851" s="1"/>
      <c r="Y851" s="1"/>
      <c r="Z851" s="1"/>
    </row>
    <row r="852" spans="1:26" ht="13.5" customHeight="1" x14ac:dyDescent="0.2">
      <c r="A852" s="2"/>
      <c r="B852" s="1"/>
      <c r="C852" s="1"/>
      <c r="D852" s="5"/>
      <c r="E852" s="8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1"/>
      <c r="W852" s="1"/>
      <c r="X852" s="1"/>
      <c r="Y852" s="1"/>
      <c r="Z852" s="1"/>
    </row>
    <row r="853" spans="1:26" ht="13.5" customHeight="1" x14ac:dyDescent="0.2">
      <c r="A853" s="2"/>
      <c r="B853" s="1"/>
      <c r="C853" s="1"/>
      <c r="D853" s="5"/>
      <c r="E853" s="8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1"/>
      <c r="W853" s="1"/>
      <c r="X853" s="1"/>
      <c r="Y853" s="1"/>
      <c r="Z853" s="1"/>
    </row>
    <row r="854" spans="1:26" ht="13.5" customHeight="1" x14ac:dyDescent="0.2">
      <c r="A854" s="2"/>
      <c r="B854" s="1"/>
      <c r="C854" s="1"/>
      <c r="D854" s="5"/>
      <c r="E854" s="8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1"/>
      <c r="W854" s="1"/>
      <c r="X854" s="1"/>
      <c r="Y854" s="1"/>
      <c r="Z854" s="1"/>
    </row>
    <row r="855" spans="1:26" ht="13.5" customHeight="1" x14ac:dyDescent="0.2">
      <c r="A855" s="2"/>
      <c r="B855" s="1"/>
      <c r="C855" s="1"/>
      <c r="D855" s="5"/>
      <c r="E855" s="8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1"/>
      <c r="W855" s="1"/>
      <c r="X855" s="1"/>
      <c r="Y855" s="1"/>
      <c r="Z855" s="1"/>
    </row>
    <row r="856" spans="1:26" ht="13.5" customHeight="1" x14ac:dyDescent="0.2">
      <c r="A856" s="2"/>
      <c r="B856" s="1"/>
      <c r="C856" s="1"/>
      <c r="D856" s="5"/>
      <c r="E856" s="8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1"/>
      <c r="W856" s="1"/>
      <c r="X856" s="1"/>
      <c r="Y856" s="1"/>
      <c r="Z856" s="1"/>
    </row>
    <row r="857" spans="1:26" ht="13.5" customHeight="1" x14ac:dyDescent="0.2">
      <c r="A857" s="2"/>
      <c r="B857" s="1"/>
      <c r="C857" s="1"/>
      <c r="D857" s="5"/>
      <c r="E857" s="8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1"/>
      <c r="W857" s="1"/>
      <c r="X857" s="1"/>
      <c r="Y857" s="1"/>
      <c r="Z857" s="1"/>
    </row>
    <row r="858" spans="1:26" ht="13.5" customHeight="1" x14ac:dyDescent="0.2">
      <c r="A858" s="2"/>
      <c r="B858" s="1"/>
      <c r="C858" s="1"/>
      <c r="D858" s="5"/>
      <c r="E858" s="8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1"/>
      <c r="W858" s="1"/>
      <c r="X858" s="1"/>
      <c r="Y858" s="1"/>
      <c r="Z858" s="1"/>
    </row>
    <row r="859" spans="1:26" ht="13.5" customHeight="1" x14ac:dyDescent="0.2">
      <c r="A859" s="2"/>
      <c r="B859" s="1"/>
      <c r="C859" s="1"/>
      <c r="D859" s="5"/>
      <c r="E859" s="8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1"/>
      <c r="W859" s="1"/>
      <c r="X859" s="1"/>
      <c r="Y859" s="1"/>
      <c r="Z859" s="1"/>
    </row>
    <row r="860" spans="1:26" ht="13.5" customHeight="1" x14ac:dyDescent="0.2">
      <c r="A860" s="2"/>
      <c r="B860" s="1"/>
      <c r="C860" s="1"/>
      <c r="D860" s="5"/>
      <c r="E860" s="8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1"/>
      <c r="W860" s="1"/>
      <c r="X860" s="1"/>
      <c r="Y860" s="1"/>
      <c r="Z860" s="1"/>
    </row>
    <row r="861" spans="1:26" ht="13.5" customHeight="1" x14ac:dyDescent="0.2">
      <c r="A861" s="2"/>
      <c r="B861" s="1"/>
      <c r="C861" s="1"/>
      <c r="D861" s="5"/>
      <c r="E861" s="8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1"/>
      <c r="W861" s="1"/>
      <c r="X861" s="1"/>
      <c r="Y861" s="1"/>
      <c r="Z861" s="1"/>
    </row>
    <row r="862" spans="1:26" ht="13.5" customHeight="1" x14ac:dyDescent="0.2">
      <c r="A862" s="2"/>
      <c r="B862" s="1"/>
      <c r="C862" s="1"/>
      <c r="D862" s="5"/>
      <c r="E862" s="8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1"/>
      <c r="W862" s="1"/>
      <c r="X862" s="1"/>
      <c r="Y862" s="1"/>
      <c r="Z862" s="1"/>
    </row>
    <row r="863" spans="1:26" ht="13.5" customHeight="1" x14ac:dyDescent="0.2">
      <c r="A863" s="2"/>
      <c r="B863" s="1"/>
      <c r="C863" s="1"/>
      <c r="D863" s="5"/>
      <c r="E863" s="8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1"/>
      <c r="W863" s="1"/>
      <c r="X863" s="1"/>
      <c r="Y863" s="1"/>
      <c r="Z863" s="1"/>
    </row>
    <row r="864" spans="1:26" ht="13.5" customHeight="1" x14ac:dyDescent="0.2">
      <c r="A864" s="2"/>
      <c r="B864" s="1"/>
      <c r="C864" s="1"/>
      <c r="D864" s="5"/>
      <c r="E864" s="8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1"/>
      <c r="W864" s="1"/>
      <c r="X864" s="1"/>
      <c r="Y864" s="1"/>
      <c r="Z864" s="1"/>
    </row>
    <row r="865" spans="1:26" ht="13.5" customHeight="1" x14ac:dyDescent="0.2">
      <c r="A865" s="2"/>
      <c r="B865" s="1"/>
      <c r="C865" s="1"/>
      <c r="D865" s="5"/>
      <c r="E865" s="8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1"/>
      <c r="W865" s="1"/>
      <c r="X865" s="1"/>
      <c r="Y865" s="1"/>
      <c r="Z865" s="1"/>
    </row>
    <row r="866" spans="1:26" ht="13.5" customHeight="1" x14ac:dyDescent="0.2">
      <c r="A866" s="2"/>
      <c r="B866" s="1"/>
      <c r="C866" s="1"/>
      <c r="D866" s="5"/>
      <c r="E866" s="8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1"/>
      <c r="W866" s="1"/>
      <c r="X866" s="1"/>
      <c r="Y866" s="1"/>
      <c r="Z866" s="1"/>
    </row>
    <row r="867" spans="1:26" ht="13.5" customHeight="1" x14ac:dyDescent="0.2">
      <c r="A867" s="2"/>
      <c r="B867" s="1"/>
      <c r="C867" s="1"/>
      <c r="D867" s="5"/>
      <c r="E867" s="8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1"/>
      <c r="W867" s="1"/>
      <c r="X867" s="1"/>
      <c r="Y867" s="1"/>
      <c r="Z867" s="1"/>
    </row>
    <row r="868" spans="1:26" ht="13.5" customHeight="1" x14ac:dyDescent="0.2">
      <c r="A868" s="2"/>
      <c r="B868" s="1"/>
      <c r="C868" s="1"/>
      <c r="D868" s="5"/>
      <c r="E868" s="8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1"/>
      <c r="W868" s="1"/>
      <c r="X868" s="1"/>
      <c r="Y868" s="1"/>
      <c r="Z868" s="1"/>
    </row>
    <row r="869" spans="1:26" ht="13.5" customHeight="1" x14ac:dyDescent="0.2">
      <c r="A869" s="2"/>
      <c r="B869" s="1"/>
      <c r="C869" s="1"/>
      <c r="D869" s="5"/>
      <c r="E869" s="8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1"/>
      <c r="W869" s="1"/>
      <c r="X869" s="1"/>
      <c r="Y869" s="1"/>
      <c r="Z869" s="1"/>
    </row>
    <row r="870" spans="1:26" ht="13.5" customHeight="1" x14ac:dyDescent="0.2">
      <c r="A870" s="2"/>
      <c r="B870" s="1"/>
      <c r="C870" s="1"/>
      <c r="D870" s="5"/>
      <c r="E870" s="8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1"/>
      <c r="W870" s="1"/>
      <c r="X870" s="1"/>
      <c r="Y870" s="1"/>
      <c r="Z870" s="1"/>
    </row>
    <row r="871" spans="1:26" ht="13.5" customHeight="1" x14ac:dyDescent="0.2">
      <c r="A871" s="2"/>
      <c r="B871" s="1"/>
      <c r="C871" s="1"/>
      <c r="D871" s="5"/>
      <c r="E871" s="8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1"/>
      <c r="W871" s="1"/>
      <c r="X871" s="1"/>
      <c r="Y871" s="1"/>
      <c r="Z871" s="1"/>
    </row>
    <row r="872" spans="1:26" ht="13.5" customHeight="1" x14ac:dyDescent="0.2">
      <c r="A872" s="2"/>
      <c r="B872" s="1"/>
      <c r="C872" s="1"/>
      <c r="D872" s="5"/>
      <c r="E872" s="8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1"/>
      <c r="W872" s="1"/>
      <c r="X872" s="1"/>
      <c r="Y872" s="1"/>
      <c r="Z872" s="1"/>
    </row>
    <row r="873" spans="1:26" ht="13.5" customHeight="1" x14ac:dyDescent="0.2">
      <c r="A873" s="2"/>
      <c r="B873" s="1"/>
      <c r="C873" s="1"/>
      <c r="D873" s="5"/>
      <c r="E873" s="8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1"/>
      <c r="W873" s="1"/>
      <c r="X873" s="1"/>
      <c r="Y873" s="1"/>
      <c r="Z873" s="1"/>
    </row>
    <row r="874" spans="1:26" ht="13.5" customHeight="1" x14ac:dyDescent="0.2">
      <c r="A874" s="2"/>
      <c r="B874" s="1"/>
      <c r="C874" s="1"/>
      <c r="D874" s="5"/>
      <c r="E874" s="8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1"/>
      <c r="W874" s="1"/>
      <c r="X874" s="1"/>
      <c r="Y874" s="1"/>
      <c r="Z874" s="1"/>
    </row>
    <row r="875" spans="1:26" ht="13.5" customHeight="1" x14ac:dyDescent="0.2">
      <c r="A875" s="2"/>
      <c r="B875" s="1"/>
      <c r="C875" s="1"/>
      <c r="D875" s="5"/>
      <c r="E875" s="8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1"/>
      <c r="W875" s="1"/>
      <c r="X875" s="1"/>
      <c r="Y875" s="1"/>
      <c r="Z875" s="1"/>
    </row>
    <row r="876" spans="1:26" ht="13.5" customHeight="1" x14ac:dyDescent="0.2">
      <c r="A876" s="2"/>
      <c r="B876" s="1"/>
      <c r="C876" s="1"/>
      <c r="D876" s="5"/>
      <c r="E876" s="8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1"/>
      <c r="W876" s="1"/>
      <c r="X876" s="1"/>
      <c r="Y876" s="1"/>
      <c r="Z876" s="1"/>
    </row>
    <row r="877" spans="1:26" ht="13.5" customHeight="1" x14ac:dyDescent="0.2">
      <c r="A877" s="2"/>
      <c r="B877" s="1"/>
      <c r="C877" s="1"/>
      <c r="D877" s="5"/>
      <c r="E877" s="8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1"/>
      <c r="W877" s="1"/>
      <c r="X877" s="1"/>
      <c r="Y877" s="1"/>
      <c r="Z877" s="1"/>
    </row>
    <row r="878" spans="1:26" ht="13.5" customHeight="1" x14ac:dyDescent="0.2">
      <c r="A878" s="2"/>
      <c r="B878" s="1"/>
      <c r="C878" s="1"/>
      <c r="D878" s="5"/>
      <c r="E878" s="8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1"/>
      <c r="W878" s="1"/>
      <c r="X878" s="1"/>
      <c r="Y878" s="1"/>
      <c r="Z878" s="1"/>
    </row>
    <row r="879" spans="1:26" ht="13.5" customHeight="1" x14ac:dyDescent="0.2">
      <c r="A879" s="2"/>
      <c r="B879" s="1"/>
      <c r="C879" s="1"/>
      <c r="D879" s="5"/>
      <c r="E879" s="8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1"/>
      <c r="W879" s="1"/>
      <c r="X879" s="1"/>
      <c r="Y879" s="1"/>
      <c r="Z879" s="1"/>
    </row>
    <row r="880" spans="1:26" ht="13.5" customHeight="1" x14ac:dyDescent="0.2">
      <c r="A880" s="2"/>
      <c r="B880" s="1"/>
      <c r="C880" s="1"/>
      <c r="D880" s="5"/>
      <c r="E880" s="8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1"/>
      <c r="W880" s="1"/>
      <c r="X880" s="1"/>
      <c r="Y880" s="1"/>
      <c r="Z880" s="1"/>
    </row>
    <row r="881" spans="1:26" ht="13.5" customHeight="1" x14ac:dyDescent="0.2">
      <c r="A881" s="2"/>
      <c r="B881" s="1"/>
      <c r="C881" s="1"/>
      <c r="D881" s="5"/>
      <c r="E881" s="8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1"/>
      <c r="W881" s="1"/>
      <c r="X881" s="1"/>
      <c r="Y881" s="1"/>
      <c r="Z881" s="1"/>
    </row>
    <row r="882" spans="1:26" ht="13.5" customHeight="1" x14ac:dyDescent="0.2">
      <c r="A882" s="2"/>
      <c r="B882" s="1"/>
      <c r="C882" s="1"/>
      <c r="D882" s="5"/>
      <c r="E882" s="8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1"/>
      <c r="W882" s="1"/>
      <c r="X882" s="1"/>
      <c r="Y882" s="1"/>
      <c r="Z882" s="1"/>
    </row>
    <row r="883" spans="1:26" ht="13.5" customHeight="1" x14ac:dyDescent="0.2">
      <c r="A883" s="2"/>
      <c r="B883" s="1"/>
      <c r="C883" s="1"/>
      <c r="D883" s="5"/>
      <c r="E883" s="8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1"/>
      <c r="W883" s="1"/>
      <c r="X883" s="1"/>
      <c r="Y883" s="1"/>
      <c r="Z883" s="1"/>
    </row>
    <row r="884" spans="1:26" ht="13.5" customHeight="1" x14ac:dyDescent="0.2">
      <c r="A884" s="2"/>
      <c r="B884" s="1"/>
      <c r="C884" s="1"/>
      <c r="D884" s="5"/>
      <c r="E884" s="8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1"/>
      <c r="W884" s="1"/>
      <c r="X884" s="1"/>
      <c r="Y884" s="1"/>
      <c r="Z884" s="1"/>
    </row>
    <row r="885" spans="1:26" ht="13.5" customHeight="1" x14ac:dyDescent="0.2">
      <c r="A885" s="2"/>
      <c r="B885" s="1"/>
      <c r="C885" s="1"/>
      <c r="D885" s="5"/>
      <c r="E885" s="8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1"/>
      <c r="W885" s="1"/>
      <c r="X885" s="1"/>
      <c r="Y885" s="1"/>
      <c r="Z885" s="1"/>
    </row>
    <row r="886" spans="1:26" ht="13.5" customHeight="1" x14ac:dyDescent="0.2">
      <c r="A886" s="2"/>
      <c r="B886" s="1"/>
      <c r="C886" s="1"/>
      <c r="D886" s="5"/>
      <c r="E886" s="8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1"/>
      <c r="W886" s="1"/>
      <c r="X886" s="1"/>
      <c r="Y886" s="1"/>
      <c r="Z886" s="1"/>
    </row>
    <row r="887" spans="1:26" ht="13.5" customHeight="1" x14ac:dyDescent="0.2">
      <c r="A887" s="2"/>
      <c r="B887" s="1"/>
      <c r="C887" s="1"/>
      <c r="D887" s="5"/>
      <c r="E887" s="8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1"/>
      <c r="W887" s="1"/>
      <c r="X887" s="1"/>
      <c r="Y887" s="1"/>
      <c r="Z887" s="1"/>
    </row>
    <row r="888" spans="1:26" ht="13.5" customHeight="1" x14ac:dyDescent="0.2">
      <c r="A888" s="2"/>
      <c r="B888" s="1"/>
      <c r="C888" s="1"/>
      <c r="D888" s="5"/>
      <c r="E888" s="8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1"/>
      <c r="W888" s="1"/>
      <c r="X888" s="1"/>
      <c r="Y888" s="1"/>
      <c r="Z888" s="1"/>
    </row>
    <row r="889" spans="1:26" ht="13.5" customHeight="1" x14ac:dyDescent="0.2">
      <c r="A889" s="2"/>
      <c r="B889" s="1"/>
      <c r="C889" s="1"/>
      <c r="D889" s="5"/>
      <c r="E889" s="8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1"/>
      <c r="W889" s="1"/>
      <c r="X889" s="1"/>
      <c r="Y889" s="1"/>
      <c r="Z889" s="1"/>
    </row>
    <row r="890" spans="1:26" ht="13.5" customHeight="1" x14ac:dyDescent="0.2">
      <c r="A890" s="2"/>
      <c r="B890" s="1"/>
      <c r="C890" s="1"/>
      <c r="D890" s="5"/>
      <c r="E890" s="8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1"/>
      <c r="W890" s="1"/>
      <c r="X890" s="1"/>
      <c r="Y890" s="1"/>
      <c r="Z890" s="1"/>
    </row>
    <row r="891" spans="1:26" ht="13.5" customHeight="1" x14ac:dyDescent="0.2">
      <c r="A891" s="2"/>
      <c r="B891" s="1"/>
      <c r="C891" s="1"/>
      <c r="D891" s="5"/>
      <c r="E891" s="8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1"/>
      <c r="W891" s="1"/>
      <c r="X891" s="1"/>
      <c r="Y891" s="1"/>
      <c r="Z891" s="1"/>
    </row>
    <row r="892" spans="1:26" ht="13.5" customHeight="1" x14ac:dyDescent="0.2">
      <c r="A892" s="2"/>
      <c r="B892" s="1"/>
      <c r="C892" s="1"/>
      <c r="D892" s="5"/>
      <c r="E892" s="8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1"/>
      <c r="W892" s="1"/>
      <c r="X892" s="1"/>
      <c r="Y892" s="1"/>
      <c r="Z892" s="1"/>
    </row>
    <row r="893" spans="1:26" ht="13.5" customHeight="1" x14ac:dyDescent="0.2">
      <c r="A893" s="2"/>
      <c r="B893" s="1"/>
      <c r="C893" s="1"/>
      <c r="D893" s="5"/>
      <c r="E893" s="8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1"/>
      <c r="W893" s="1"/>
      <c r="X893" s="1"/>
      <c r="Y893" s="1"/>
      <c r="Z893" s="1"/>
    </row>
    <row r="894" spans="1:26" ht="13.5" customHeight="1" x14ac:dyDescent="0.2">
      <c r="A894" s="2"/>
      <c r="B894" s="1"/>
      <c r="C894" s="1"/>
      <c r="D894" s="5"/>
      <c r="E894" s="8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1"/>
      <c r="W894" s="1"/>
      <c r="X894" s="1"/>
      <c r="Y894" s="1"/>
      <c r="Z894" s="1"/>
    </row>
    <row r="895" spans="1:26" ht="13.5" customHeight="1" x14ac:dyDescent="0.2">
      <c r="A895" s="2"/>
      <c r="B895" s="1"/>
      <c r="C895" s="1"/>
      <c r="D895" s="5"/>
      <c r="E895" s="8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1"/>
      <c r="W895" s="1"/>
      <c r="X895" s="1"/>
      <c r="Y895" s="1"/>
      <c r="Z895" s="1"/>
    </row>
    <row r="896" spans="1:26" ht="13.5" customHeight="1" x14ac:dyDescent="0.2">
      <c r="A896" s="2"/>
      <c r="B896" s="1"/>
      <c r="C896" s="1"/>
      <c r="D896" s="5"/>
      <c r="E896" s="8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1"/>
      <c r="W896" s="1"/>
      <c r="X896" s="1"/>
      <c r="Y896" s="1"/>
      <c r="Z896" s="1"/>
    </row>
    <row r="897" spans="1:26" ht="13.5" customHeight="1" x14ac:dyDescent="0.2">
      <c r="A897" s="2"/>
      <c r="B897" s="1"/>
      <c r="C897" s="1"/>
      <c r="D897" s="5"/>
      <c r="E897" s="8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1"/>
      <c r="W897" s="1"/>
      <c r="X897" s="1"/>
      <c r="Y897" s="1"/>
      <c r="Z897" s="1"/>
    </row>
    <row r="898" spans="1:26" ht="13.5" customHeight="1" x14ac:dyDescent="0.2">
      <c r="A898" s="2"/>
      <c r="B898" s="1"/>
      <c r="C898" s="1"/>
      <c r="D898" s="5"/>
      <c r="E898" s="8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1"/>
      <c r="W898" s="1"/>
      <c r="X898" s="1"/>
      <c r="Y898" s="1"/>
      <c r="Z898" s="1"/>
    </row>
    <row r="899" spans="1:26" ht="13.5" customHeight="1" x14ac:dyDescent="0.2">
      <c r="A899" s="2"/>
      <c r="B899" s="1"/>
      <c r="C899" s="1"/>
      <c r="D899" s="5"/>
      <c r="E899" s="8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1"/>
      <c r="W899" s="1"/>
      <c r="X899" s="1"/>
      <c r="Y899" s="1"/>
      <c r="Z899" s="1"/>
    </row>
    <row r="900" spans="1:26" ht="13.5" customHeight="1" x14ac:dyDescent="0.2">
      <c r="A900" s="2"/>
      <c r="B900" s="1"/>
      <c r="C900" s="1"/>
      <c r="D900" s="5"/>
      <c r="E900" s="8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1"/>
      <c r="W900" s="1"/>
      <c r="X900" s="1"/>
      <c r="Y900" s="1"/>
      <c r="Z900" s="1"/>
    </row>
    <row r="901" spans="1:26" ht="13.5" customHeight="1" x14ac:dyDescent="0.2">
      <c r="A901" s="2"/>
      <c r="B901" s="1"/>
      <c r="C901" s="1"/>
      <c r="D901" s="5"/>
      <c r="E901" s="8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1"/>
      <c r="W901" s="1"/>
      <c r="X901" s="1"/>
      <c r="Y901" s="1"/>
      <c r="Z901" s="1"/>
    </row>
    <row r="902" spans="1:26" ht="13.5" customHeight="1" x14ac:dyDescent="0.2">
      <c r="A902" s="2"/>
      <c r="B902" s="1"/>
      <c r="C902" s="1"/>
      <c r="D902" s="5"/>
      <c r="E902" s="8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1"/>
      <c r="W902" s="1"/>
      <c r="X902" s="1"/>
      <c r="Y902" s="1"/>
      <c r="Z902" s="1"/>
    </row>
    <row r="903" spans="1:26" ht="13.5" customHeight="1" x14ac:dyDescent="0.2">
      <c r="A903" s="2"/>
      <c r="B903" s="1"/>
      <c r="C903" s="1"/>
      <c r="D903" s="5"/>
      <c r="E903" s="8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1"/>
      <c r="W903" s="1"/>
      <c r="X903" s="1"/>
      <c r="Y903" s="1"/>
      <c r="Z903" s="1"/>
    </row>
    <row r="904" spans="1:26" ht="13.5" customHeight="1" x14ac:dyDescent="0.2">
      <c r="A904" s="2"/>
      <c r="B904" s="1"/>
      <c r="C904" s="1"/>
      <c r="D904" s="5"/>
      <c r="E904" s="8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1"/>
      <c r="W904" s="1"/>
      <c r="X904" s="1"/>
      <c r="Y904" s="1"/>
      <c r="Z904" s="1"/>
    </row>
    <row r="905" spans="1:26" ht="13.5" customHeight="1" x14ac:dyDescent="0.2">
      <c r="A905" s="2"/>
      <c r="B905" s="1"/>
      <c r="C905" s="1"/>
      <c r="D905" s="5"/>
      <c r="E905" s="8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1"/>
      <c r="W905" s="1"/>
      <c r="X905" s="1"/>
      <c r="Y905" s="1"/>
      <c r="Z905" s="1"/>
    </row>
    <row r="906" spans="1:26" ht="13.5" customHeight="1" x14ac:dyDescent="0.2">
      <c r="A906" s="2"/>
      <c r="B906" s="1"/>
      <c r="C906" s="1"/>
      <c r="D906" s="5"/>
      <c r="E906" s="8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1"/>
      <c r="W906" s="1"/>
      <c r="X906" s="1"/>
      <c r="Y906" s="1"/>
      <c r="Z906" s="1"/>
    </row>
    <row r="907" spans="1:26" ht="13.5" customHeight="1" x14ac:dyDescent="0.2">
      <c r="A907" s="2"/>
      <c r="B907" s="1"/>
      <c r="C907" s="1"/>
      <c r="D907" s="5"/>
      <c r="E907" s="8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1"/>
      <c r="W907" s="1"/>
      <c r="X907" s="1"/>
      <c r="Y907" s="1"/>
      <c r="Z907" s="1"/>
    </row>
    <row r="908" spans="1:26" ht="13.5" customHeight="1" x14ac:dyDescent="0.2">
      <c r="A908" s="2"/>
      <c r="B908" s="1"/>
      <c r="C908" s="1"/>
      <c r="D908" s="5"/>
      <c r="E908" s="8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1"/>
      <c r="W908" s="1"/>
      <c r="X908" s="1"/>
      <c r="Y908" s="1"/>
      <c r="Z908" s="1"/>
    </row>
    <row r="909" spans="1:26" ht="13.5" customHeight="1" x14ac:dyDescent="0.2">
      <c r="A909" s="2"/>
      <c r="B909" s="1"/>
      <c r="C909" s="1"/>
      <c r="D909" s="5"/>
      <c r="E909" s="8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1"/>
      <c r="W909" s="1"/>
      <c r="X909" s="1"/>
      <c r="Y909" s="1"/>
      <c r="Z909" s="1"/>
    </row>
    <row r="910" spans="1:26" ht="13.5" customHeight="1" x14ac:dyDescent="0.2">
      <c r="A910" s="2"/>
      <c r="B910" s="1"/>
      <c r="C910" s="1"/>
      <c r="D910" s="5"/>
      <c r="E910" s="8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1"/>
      <c r="W910" s="1"/>
      <c r="X910" s="1"/>
      <c r="Y910" s="1"/>
      <c r="Z910" s="1"/>
    </row>
    <row r="911" spans="1:26" ht="13.5" customHeight="1" x14ac:dyDescent="0.2">
      <c r="A911" s="2"/>
      <c r="B911" s="1"/>
      <c r="C911" s="1"/>
      <c r="D911" s="5"/>
      <c r="E911" s="8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1"/>
      <c r="W911" s="1"/>
      <c r="X911" s="1"/>
      <c r="Y911" s="1"/>
      <c r="Z911" s="1"/>
    </row>
    <row r="912" spans="1:26" ht="13.5" customHeight="1" x14ac:dyDescent="0.2">
      <c r="A912" s="2"/>
      <c r="B912" s="1"/>
      <c r="C912" s="1"/>
      <c r="D912" s="5"/>
      <c r="E912" s="8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1"/>
      <c r="W912" s="1"/>
      <c r="X912" s="1"/>
      <c r="Y912" s="1"/>
      <c r="Z912" s="1"/>
    </row>
    <row r="913" spans="1:26" ht="13.5" customHeight="1" x14ac:dyDescent="0.2">
      <c r="A913" s="2"/>
      <c r="B913" s="1"/>
      <c r="C913" s="1"/>
      <c r="D913" s="5"/>
      <c r="E913" s="8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1"/>
      <c r="W913" s="1"/>
      <c r="X913" s="1"/>
      <c r="Y913" s="1"/>
      <c r="Z913" s="1"/>
    </row>
    <row r="914" spans="1:26" ht="13.5" customHeight="1" x14ac:dyDescent="0.2">
      <c r="A914" s="2"/>
      <c r="B914" s="1"/>
      <c r="C914" s="1"/>
      <c r="D914" s="5"/>
      <c r="E914" s="8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1"/>
      <c r="W914" s="1"/>
      <c r="X914" s="1"/>
      <c r="Y914" s="1"/>
      <c r="Z914" s="1"/>
    </row>
    <row r="915" spans="1:26" ht="13.5" customHeight="1" x14ac:dyDescent="0.2">
      <c r="A915" s="2"/>
      <c r="B915" s="1"/>
      <c r="C915" s="1"/>
      <c r="D915" s="5"/>
      <c r="E915" s="8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1"/>
      <c r="W915" s="1"/>
      <c r="X915" s="1"/>
      <c r="Y915" s="1"/>
      <c r="Z915" s="1"/>
    </row>
    <row r="916" spans="1:26" ht="13.5" customHeight="1" x14ac:dyDescent="0.2">
      <c r="A916" s="2"/>
      <c r="B916" s="1"/>
      <c r="C916" s="1"/>
      <c r="D916" s="5"/>
      <c r="E916" s="8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1"/>
      <c r="W916" s="1"/>
      <c r="X916" s="1"/>
      <c r="Y916" s="1"/>
      <c r="Z916" s="1"/>
    </row>
    <row r="917" spans="1:26" ht="13.5" customHeight="1" x14ac:dyDescent="0.2">
      <c r="A917" s="2"/>
      <c r="B917" s="1"/>
      <c r="C917" s="1"/>
      <c r="D917" s="5"/>
      <c r="E917" s="8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1"/>
      <c r="W917" s="1"/>
      <c r="X917" s="1"/>
      <c r="Y917" s="1"/>
      <c r="Z917" s="1"/>
    </row>
    <row r="918" spans="1:26" ht="13.5" customHeight="1" x14ac:dyDescent="0.2">
      <c r="A918" s="2"/>
      <c r="B918" s="1"/>
      <c r="C918" s="1"/>
      <c r="D918" s="5"/>
      <c r="E918" s="8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1"/>
      <c r="W918" s="1"/>
      <c r="X918" s="1"/>
      <c r="Y918" s="1"/>
      <c r="Z918" s="1"/>
    </row>
    <row r="919" spans="1:26" ht="13.5" customHeight="1" x14ac:dyDescent="0.2">
      <c r="A919" s="2"/>
      <c r="B919" s="1"/>
      <c r="C919" s="1"/>
      <c r="D919" s="5"/>
      <c r="E919" s="8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1"/>
      <c r="W919" s="1"/>
      <c r="X919" s="1"/>
      <c r="Y919" s="1"/>
      <c r="Z919" s="1"/>
    </row>
    <row r="920" spans="1:26" ht="13.5" customHeight="1" x14ac:dyDescent="0.2">
      <c r="A920" s="2"/>
      <c r="B920" s="1"/>
      <c r="C920" s="1"/>
      <c r="D920" s="5"/>
      <c r="E920" s="8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1"/>
      <c r="W920" s="1"/>
      <c r="X920" s="1"/>
      <c r="Y920" s="1"/>
      <c r="Z920" s="1"/>
    </row>
    <row r="921" spans="1:26" ht="13.5" customHeight="1" x14ac:dyDescent="0.2">
      <c r="A921" s="2"/>
      <c r="B921" s="1"/>
      <c r="C921" s="1"/>
      <c r="D921" s="5"/>
      <c r="E921" s="8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1"/>
      <c r="W921" s="1"/>
      <c r="X921" s="1"/>
      <c r="Y921" s="1"/>
      <c r="Z921" s="1"/>
    </row>
    <row r="922" spans="1:26" ht="13.5" customHeight="1" x14ac:dyDescent="0.2">
      <c r="A922" s="2"/>
      <c r="B922" s="1"/>
      <c r="C922" s="1"/>
      <c r="D922" s="5"/>
      <c r="E922" s="8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1"/>
      <c r="W922" s="1"/>
      <c r="X922" s="1"/>
      <c r="Y922" s="1"/>
      <c r="Z922" s="1"/>
    </row>
    <row r="923" spans="1:26" ht="13.5" customHeight="1" x14ac:dyDescent="0.2">
      <c r="A923" s="2"/>
      <c r="B923" s="1"/>
      <c r="C923" s="1"/>
      <c r="D923" s="5"/>
      <c r="E923" s="8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1"/>
      <c r="W923" s="1"/>
      <c r="X923" s="1"/>
      <c r="Y923" s="1"/>
      <c r="Z923" s="1"/>
    </row>
    <row r="924" spans="1:26" ht="13.5" customHeight="1" x14ac:dyDescent="0.2">
      <c r="A924" s="2"/>
      <c r="B924" s="1"/>
      <c r="C924" s="1"/>
      <c r="D924" s="5"/>
      <c r="E924" s="8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1"/>
      <c r="W924" s="1"/>
      <c r="X924" s="1"/>
      <c r="Y924" s="1"/>
      <c r="Z924" s="1"/>
    </row>
    <row r="925" spans="1:26" ht="13.5" customHeight="1" x14ac:dyDescent="0.2">
      <c r="A925" s="2"/>
      <c r="B925" s="1"/>
      <c r="C925" s="1"/>
      <c r="D925" s="5"/>
      <c r="E925" s="8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1"/>
      <c r="W925" s="1"/>
      <c r="X925" s="1"/>
      <c r="Y925" s="1"/>
      <c r="Z925" s="1"/>
    </row>
    <row r="926" spans="1:26" ht="13.5" customHeight="1" x14ac:dyDescent="0.2">
      <c r="A926" s="2"/>
      <c r="B926" s="1"/>
      <c r="C926" s="1"/>
      <c r="D926" s="5"/>
      <c r="E926" s="8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1"/>
      <c r="W926" s="1"/>
      <c r="X926" s="1"/>
      <c r="Y926" s="1"/>
      <c r="Z926" s="1"/>
    </row>
    <row r="927" spans="1:26" ht="13.5" customHeight="1" x14ac:dyDescent="0.2">
      <c r="A927" s="2"/>
      <c r="B927" s="1"/>
      <c r="C927" s="1"/>
      <c r="D927" s="5"/>
      <c r="E927" s="8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1"/>
      <c r="W927" s="1"/>
      <c r="X927" s="1"/>
      <c r="Y927" s="1"/>
      <c r="Z927" s="1"/>
    </row>
    <row r="928" spans="1:26" ht="13.5" customHeight="1" x14ac:dyDescent="0.2">
      <c r="A928" s="2"/>
      <c r="B928" s="1"/>
      <c r="C928" s="1"/>
      <c r="D928" s="5"/>
      <c r="E928" s="8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1"/>
      <c r="W928" s="1"/>
      <c r="X928" s="1"/>
      <c r="Y928" s="1"/>
      <c r="Z928" s="1"/>
    </row>
    <row r="929" spans="1:26" ht="13.5" customHeight="1" x14ac:dyDescent="0.2">
      <c r="A929" s="2"/>
      <c r="B929" s="1"/>
      <c r="C929" s="1"/>
      <c r="D929" s="5"/>
      <c r="E929" s="8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1"/>
      <c r="W929" s="1"/>
      <c r="X929" s="1"/>
      <c r="Y929" s="1"/>
      <c r="Z929" s="1"/>
    </row>
    <row r="930" spans="1:26" ht="13.5" customHeight="1" x14ac:dyDescent="0.2">
      <c r="A930" s="2"/>
      <c r="B930" s="1"/>
      <c r="C930" s="1"/>
      <c r="D930" s="5"/>
      <c r="E930" s="8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1"/>
      <c r="W930" s="1"/>
      <c r="X930" s="1"/>
      <c r="Y930" s="1"/>
      <c r="Z930" s="1"/>
    </row>
    <row r="931" spans="1:26" ht="13.5" customHeight="1" x14ac:dyDescent="0.2">
      <c r="A931" s="2"/>
      <c r="B931" s="1"/>
      <c r="C931" s="1"/>
      <c r="D931" s="5"/>
      <c r="E931" s="8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1"/>
      <c r="W931" s="1"/>
      <c r="X931" s="1"/>
      <c r="Y931" s="1"/>
      <c r="Z931" s="1"/>
    </row>
    <row r="932" spans="1:26" ht="13.5" customHeight="1" x14ac:dyDescent="0.2">
      <c r="A932" s="2"/>
      <c r="B932" s="1"/>
      <c r="C932" s="1"/>
      <c r="D932" s="5"/>
      <c r="E932" s="8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1"/>
      <c r="W932" s="1"/>
      <c r="X932" s="1"/>
      <c r="Y932" s="1"/>
      <c r="Z932" s="1"/>
    </row>
    <row r="933" spans="1:26" ht="13.5" customHeight="1" x14ac:dyDescent="0.2">
      <c r="A933" s="2"/>
      <c r="B933" s="1"/>
      <c r="C933" s="1"/>
      <c r="D933" s="5"/>
      <c r="E933" s="8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1"/>
      <c r="W933" s="1"/>
      <c r="X933" s="1"/>
      <c r="Y933" s="1"/>
      <c r="Z933" s="1"/>
    </row>
    <row r="934" spans="1:26" ht="13.5" customHeight="1" x14ac:dyDescent="0.2">
      <c r="A934" s="2"/>
      <c r="B934" s="1"/>
      <c r="C934" s="1"/>
      <c r="D934" s="5"/>
      <c r="E934" s="8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1"/>
      <c r="W934" s="1"/>
      <c r="X934" s="1"/>
      <c r="Y934" s="1"/>
      <c r="Z934" s="1"/>
    </row>
    <row r="935" spans="1:26" ht="13.5" customHeight="1" x14ac:dyDescent="0.2">
      <c r="A935" s="2"/>
      <c r="B935" s="1"/>
      <c r="C935" s="1"/>
      <c r="D935" s="5"/>
      <c r="E935" s="8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1"/>
      <c r="W935" s="1"/>
      <c r="X935" s="1"/>
      <c r="Y935" s="1"/>
      <c r="Z935" s="1"/>
    </row>
    <row r="936" spans="1:26" ht="13.5" customHeight="1" x14ac:dyDescent="0.2">
      <c r="A936" s="2"/>
      <c r="B936" s="1"/>
      <c r="C936" s="1"/>
      <c r="D936" s="5"/>
      <c r="E936" s="8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1"/>
      <c r="W936" s="1"/>
      <c r="X936" s="1"/>
      <c r="Y936" s="1"/>
      <c r="Z936" s="1"/>
    </row>
    <row r="937" spans="1:26" ht="13.5" customHeight="1" x14ac:dyDescent="0.2">
      <c r="A937" s="2"/>
      <c r="B937" s="1"/>
      <c r="C937" s="1"/>
      <c r="D937" s="5"/>
      <c r="E937" s="8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1"/>
      <c r="W937" s="1"/>
      <c r="X937" s="1"/>
      <c r="Y937" s="1"/>
      <c r="Z937" s="1"/>
    </row>
    <row r="938" spans="1:26" ht="13.5" customHeight="1" x14ac:dyDescent="0.2">
      <c r="A938" s="2"/>
      <c r="B938" s="1"/>
      <c r="C938" s="1"/>
      <c r="D938" s="5"/>
      <c r="E938" s="8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1"/>
      <c r="W938" s="1"/>
      <c r="X938" s="1"/>
      <c r="Y938" s="1"/>
      <c r="Z938" s="1"/>
    </row>
    <row r="939" spans="1:26" ht="13.5" customHeight="1" x14ac:dyDescent="0.2">
      <c r="A939" s="2"/>
      <c r="B939" s="1"/>
      <c r="C939" s="1"/>
      <c r="D939" s="5"/>
      <c r="E939" s="8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1"/>
      <c r="W939" s="1"/>
      <c r="X939" s="1"/>
      <c r="Y939" s="1"/>
      <c r="Z939" s="1"/>
    </row>
    <row r="940" spans="1:26" ht="13.5" customHeight="1" x14ac:dyDescent="0.2">
      <c r="A940" s="2"/>
      <c r="B940" s="1"/>
      <c r="C940" s="1"/>
      <c r="D940" s="5"/>
      <c r="E940" s="8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1"/>
      <c r="W940" s="1"/>
      <c r="X940" s="1"/>
      <c r="Y940" s="1"/>
      <c r="Z940" s="1"/>
    </row>
    <row r="941" spans="1:26" ht="13.5" customHeight="1" x14ac:dyDescent="0.2">
      <c r="A941" s="2"/>
      <c r="B941" s="1"/>
      <c r="C941" s="1"/>
      <c r="D941" s="5"/>
      <c r="E941" s="8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1"/>
      <c r="W941" s="1"/>
      <c r="X941" s="1"/>
      <c r="Y941" s="1"/>
      <c r="Z941" s="1"/>
    </row>
    <row r="942" spans="1:26" ht="13.5" customHeight="1" x14ac:dyDescent="0.2">
      <c r="A942" s="2"/>
      <c r="B942" s="1"/>
      <c r="C942" s="1"/>
      <c r="D942" s="5"/>
      <c r="E942" s="8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1"/>
      <c r="W942" s="1"/>
      <c r="X942" s="1"/>
      <c r="Y942" s="1"/>
      <c r="Z942" s="1"/>
    </row>
    <row r="943" spans="1:26" ht="13.5" customHeight="1" x14ac:dyDescent="0.2">
      <c r="A943" s="2"/>
      <c r="B943" s="1"/>
      <c r="C943" s="1"/>
      <c r="D943" s="5"/>
      <c r="E943" s="8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1"/>
      <c r="W943" s="1"/>
      <c r="X943" s="1"/>
      <c r="Y943" s="1"/>
      <c r="Z943" s="1"/>
    </row>
    <row r="944" spans="1:26" ht="13.5" customHeight="1" x14ac:dyDescent="0.2">
      <c r="A944" s="2"/>
      <c r="B944" s="1"/>
      <c r="C944" s="1"/>
      <c r="D944" s="5"/>
      <c r="E944" s="8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1"/>
      <c r="W944" s="1"/>
      <c r="X944" s="1"/>
      <c r="Y944" s="1"/>
      <c r="Z944" s="1"/>
    </row>
    <row r="945" spans="1:26" ht="13.5" customHeight="1" x14ac:dyDescent="0.2">
      <c r="A945" s="2"/>
      <c r="B945" s="1"/>
      <c r="C945" s="1"/>
      <c r="D945" s="5"/>
      <c r="E945" s="8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1"/>
      <c r="W945" s="1"/>
      <c r="X945" s="1"/>
      <c r="Y945" s="1"/>
      <c r="Z945" s="1"/>
    </row>
    <row r="946" spans="1:26" ht="13.5" customHeight="1" x14ac:dyDescent="0.2">
      <c r="A946" s="2"/>
      <c r="B946" s="1"/>
      <c r="C946" s="1"/>
      <c r="D946" s="5"/>
      <c r="E946" s="8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1"/>
      <c r="W946" s="1"/>
      <c r="X946" s="1"/>
      <c r="Y946" s="1"/>
      <c r="Z946" s="1"/>
    </row>
    <row r="947" spans="1:26" ht="13.5" customHeight="1" x14ac:dyDescent="0.2">
      <c r="A947" s="2"/>
      <c r="B947" s="1"/>
      <c r="C947" s="1"/>
      <c r="D947" s="5"/>
      <c r="E947" s="8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1"/>
      <c r="W947" s="1"/>
      <c r="X947" s="1"/>
      <c r="Y947" s="1"/>
      <c r="Z947" s="1"/>
    </row>
    <row r="948" spans="1:26" ht="13.5" customHeight="1" x14ac:dyDescent="0.2">
      <c r="A948" s="2"/>
      <c r="B948" s="1"/>
      <c r="C948" s="1"/>
      <c r="D948" s="5"/>
      <c r="E948" s="8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1"/>
      <c r="W948" s="1"/>
      <c r="X948" s="1"/>
      <c r="Y948" s="1"/>
      <c r="Z948" s="1"/>
    </row>
    <row r="949" spans="1:26" ht="13.5" customHeight="1" x14ac:dyDescent="0.2">
      <c r="A949" s="2"/>
      <c r="B949" s="1"/>
      <c r="C949" s="1"/>
      <c r="D949" s="5"/>
      <c r="E949" s="8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1"/>
      <c r="W949" s="1"/>
      <c r="X949" s="1"/>
      <c r="Y949" s="1"/>
      <c r="Z949" s="1"/>
    </row>
    <row r="950" spans="1:26" ht="13.5" customHeight="1" x14ac:dyDescent="0.2">
      <c r="A950" s="2"/>
      <c r="B950" s="1"/>
      <c r="C950" s="1"/>
      <c r="D950" s="5"/>
      <c r="E950" s="8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1"/>
      <c r="W950" s="1"/>
      <c r="X950" s="1"/>
      <c r="Y950" s="1"/>
      <c r="Z950" s="1"/>
    </row>
    <row r="951" spans="1:26" ht="13.5" customHeight="1" x14ac:dyDescent="0.2">
      <c r="A951" s="2"/>
      <c r="B951" s="1"/>
      <c r="C951" s="1"/>
      <c r="D951" s="5"/>
      <c r="E951" s="8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1"/>
      <c r="W951" s="1"/>
      <c r="X951" s="1"/>
      <c r="Y951" s="1"/>
      <c r="Z951" s="1"/>
    </row>
    <row r="952" spans="1:26" ht="13.5" customHeight="1" x14ac:dyDescent="0.2">
      <c r="A952" s="2"/>
      <c r="B952" s="1"/>
      <c r="C952" s="1"/>
      <c r="D952" s="5"/>
      <c r="E952" s="8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1"/>
      <c r="W952" s="1"/>
      <c r="X952" s="1"/>
      <c r="Y952" s="1"/>
      <c r="Z952" s="1"/>
    </row>
    <row r="953" spans="1:26" ht="13.5" customHeight="1" x14ac:dyDescent="0.2">
      <c r="A953" s="2"/>
      <c r="B953" s="1"/>
      <c r="C953" s="1"/>
      <c r="D953" s="5"/>
      <c r="E953" s="8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1"/>
      <c r="W953" s="1"/>
      <c r="X953" s="1"/>
      <c r="Y953" s="1"/>
      <c r="Z953" s="1"/>
    </row>
    <row r="954" spans="1:26" ht="13.5" customHeight="1" x14ac:dyDescent="0.2">
      <c r="A954" s="2"/>
      <c r="B954" s="1"/>
      <c r="C954" s="1"/>
      <c r="D954" s="5"/>
      <c r="E954" s="8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1"/>
      <c r="W954" s="1"/>
      <c r="X954" s="1"/>
      <c r="Y954" s="1"/>
      <c r="Z954" s="1"/>
    </row>
    <row r="955" spans="1:26" ht="13.5" customHeight="1" x14ac:dyDescent="0.2">
      <c r="A955" s="2"/>
      <c r="B955" s="1"/>
      <c r="C955" s="1"/>
      <c r="D955" s="5"/>
      <c r="E955" s="8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1"/>
      <c r="W955" s="1"/>
      <c r="X955" s="1"/>
      <c r="Y955" s="1"/>
      <c r="Z955" s="1"/>
    </row>
    <row r="956" spans="1:26" ht="13.5" customHeight="1" x14ac:dyDescent="0.2">
      <c r="A956" s="2"/>
      <c r="B956" s="1"/>
      <c r="C956" s="1"/>
      <c r="D956" s="5"/>
      <c r="E956" s="8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1"/>
      <c r="W956" s="1"/>
      <c r="X956" s="1"/>
      <c r="Y956" s="1"/>
      <c r="Z956" s="1"/>
    </row>
    <row r="957" spans="1:26" ht="13.5" customHeight="1" x14ac:dyDescent="0.2">
      <c r="A957" s="2"/>
      <c r="B957" s="1"/>
      <c r="C957" s="1"/>
      <c r="D957" s="5"/>
      <c r="E957" s="8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1"/>
      <c r="W957" s="1"/>
      <c r="X957" s="1"/>
      <c r="Y957" s="1"/>
      <c r="Z957" s="1"/>
    </row>
    <row r="958" spans="1:26" ht="13.5" customHeight="1" x14ac:dyDescent="0.2">
      <c r="A958" s="2"/>
      <c r="B958" s="1"/>
      <c r="C958" s="1"/>
      <c r="D958" s="5"/>
      <c r="E958" s="8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1"/>
      <c r="W958" s="1"/>
      <c r="X958" s="1"/>
      <c r="Y958" s="1"/>
      <c r="Z958" s="1"/>
    </row>
    <row r="959" spans="1:26" ht="13.5" customHeight="1" x14ac:dyDescent="0.2">
      <c r="A959" s="2"/>
      <c r="B959" s="1"/>
      <c r="C959" s="1"/>
      <c r="D959" s="5"/>
      <c r="E959" s="8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1"/>
      <c r="W959" s="1"/>
      <c r="X959" s="1"/>
      <c r="Y959" s="1"/>
      <c r="Z959" s="1"/>
    </row>
    <row r="960" spans="1:26" ht="13.5" customHeight="1" x14ac:dyDescent="0.2">
      <c r="A960" s="2"/>
      <c r="B960" s="1"/>
      <c r="C960" s="1"/>
      <c r="D960" s="5"/>
      <c r="E960" s="8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1"/>
      <c r="W960" s="1"/>
      <c r="X960" s="1"/>
      <c r="Y960" s="1"/>
      <c r="Z960" s="1"/>
    </row>
    <row r="961" spans="1:26" ht="13.5" customHeight="1" x14ac:dyDescent="0.2">
      <c r="A961" s="2"/>
      <c r="B961" s="1"/>
      <c r="C961" s="1"/>
      <c r="D961" s="5"/>
      <c r="E961" s="8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1"/>
      <c r="W961" s="1"/>
      <c r="X961" s="1"/>
      <c r="Y961" s="1"/>
      <c r="Z961" s="1"/>
    </row>
    <row r="962" spans="1:26" ht="13.5" customHeight="1" x14ac:dyDescent="0.2">
      <c r="A962" s="2"/>
      <c r="B962" s="1"/>
      <c r="C962" s="1"/>
      <c r="D962" s="5"/>
      <c r="E962" s="8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1"/>
      <c r="W962" s="1"/>
      <c r="X962" s="1"/>
      <c r="Y962" s="1"/>
      <c r="Z962" s="1"/>
    </row>
    <row r="963" spans="1:26" ht="13.5" customHeight="1" x14ac:dyDescent="0.2">
      <c r="A963" s="2"/>
      <c r="B963" s="1"/>
      <c r="C963" s="1"/>
      <c r="D963" s="5"/>
      <c r="E963" s="8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1"/>
      <c r="W963" s="1"/>
      <c r="X963" s="1"/>
      <c r="Y963" s="1"/>
      <c r="Z963" s="1"/>
    </row>
    <row r="964" spans="1:26" ht="13.5" customHeight="1" x14ac:dyDescent="0.2">
      <c r="A964" s="2"/>
      <c r="B964" s="1"/>
      <c r="C964" s="1"/>
      <c r="D964" s="5"/>
      <c r="E964" s="8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1"/>
      <c r="W964" s="1"/>
      <c r="X964" s="1"/>
      <c r="Y964" s="1"/>
      <c r="Z964" s="1"/>
    </row>
    <row r="965" spans="1:26" ht="13.5" customHeight="1" x14ac:dyDescent="0.2">
      <c r="A965" s="2"/>
      <c r="B965" s="1"/>
      <c r="C965" s="1"/>
      <c r="D965" s="5"/>
      <c r="E965" s="8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1"/>
      <c r="W965" s="1"/>
      <c r="X965" s="1"/>
      <c r="Y965" s="1"/>
      <c r="Z965" s="1"/>
    </row>
    <row r="966" spans="1:26" ht="13.5" customHeight="1" x14ac:dyDescent="0.2">
      <c r="A966" s="2"/>
      <c r="B966" s="1"/>
      <c r="C966" s="1"/>
      <c r="D966" s="5"/>
      <c r="E966" s="8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1"/>
      <c r="W966" s="1"/>
      <c r="X966" s="1"/>
      <c r="Y966" s="1"/>
      <c r="Z966" s="1"/>
    </row>
    <row r="967" spans="1:26" ht="13.5" customHeight="1" x14ac:dyDescent="0.2">
      <c r="A967" s="2"/>
      <c r="B967" s="1"/>
      <c r="C967" s="1"/>
      <c r="D967" s="5"/>
      <c r="E967" s="8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1"/>
      <c r="W967" s="1"/>
      <c r="X967" s="1"/>
      <c r="Y967" s="1"/>
      <c r="Z967" s="1"/>
    </row>
    <row r="968" spans="1:26" ht="13.5" customHeight="1" x14ac:dyDescent="0.2">
      <c r="A968" s="2"/>
      <c r="B968" s="1"/>
      <c r="C968" s="1"/>
      <c r="D968" s="5"/>
      <c r="E968" s="8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1"/>
      <c r="W968" s="1"/>
      <c r="X968" s="1"/>
      <c r="Y968" s="1"/>
      <c r="Z968" s="1"/>
    </row>
    <row r="969" spans="1:26" ht="13.5" customHeight="1" x14ac:dyDescent="0.2">
      <c r="A969" s="2"/>
      <c r="B969" s="1"/>
      <c r="C969" s="1"/>
      <c r="D969" s="5"/>
      <c r="E969" s="8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1"/>
      <c r="W969" s="1"/>
      <c r="X969" s="1"/>
      <c r="Y969" s="1"/>
      <c r="Z969" s="1"/>
    </row>
    <row r="970" spans="1:26" ht="13.5" customHeight="1" x14ac:dyDescent="0.2">
      <c r="A970" s="2"/>
      <c r="B970" s="1"/>
      <c r="C970" s="1"/>
      <c r="D970" s="5"/>
      <c r="E970" s="8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1"/>
      <c r="W970" s="1"/>
      <c r="X970" s="1"/>
      <c r="Y970" s="1"/>
      <c r="Z970" s="1"/>
    </row>
    <row r="971" spans="1:26" ht="13.5" customHeight="1" x14ac:dyDescent="0.2">
      <c r="A971" s="2"/>
      <c r="B971" s="1"/>
      <c r="C971" s="1"/>
      <c r="D971" s="5"/>
      <c r="E971" s="8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1"/>
      <c r="W971" s="1"/>
      <c r="X971" s="1"/>
      <c r="Y971" s="1"/>
      <c r="Z971" s="1"/>
    </row>
    <row r="972" spans="1:26" ht="13.5" customHeight="1" x14ac:dyDescent="0.2">
      <c r="A972" s="2"/>
      <c r="B972" s="1"/>
      <c r="C972" s="1"/>
      <c r="D972" s="5"/>
      <c r="E972" s="8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1"/>
      <c r="W972" s="1"/>
      <c r="X972" s="1"/>
      <c r="Y972" s="1"/>
      <c r="Z972" s="1"/>
    </row>
    <row r="973" spans="1:26" ht="13.5" customHeight="1" x14ac:dyDescent="0.2">
      <c r="A973" s="2"/>
      <c r="B973" s="1"/>
      <c r="C973" s="1"/>
      <c r="D973" s="5"/>
      <c r="E973" s="8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1"/>
      <c r="W973" s="1"/>
      <c r="X973" s="1"/>
      <c r="Y973" s="1"/>
      <c r="Z973" s="1"/>
    </row>
    <row r="974" spans="1:26" ht="13.5" customHeight="1" x14ac:dyDescent="0.2">
      <c r="A974" s="2"/>
      <c r="B974" s="1"/>
      <c r="C974" s="1"/>
      <c r="D974" s="5"/>
      <c r="E974" s="8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1"/>
      <c r="W974" s="1"/>
      <c r="X974" s="1"/>
      <c r="Y974" s="1"/>
      <c r="Z974" s="1"/>
    </row>
    <row r="975" spans="1:26" ht="13.5" customHeight="1" x14ac:dyDescent="0.2">
      <c r="A975" s="2"/>
      <c r="B975" s="1"/>
      <c r="C975" s="1"/>
      <c r="D975" s="5"/>
      <c r="E975" s="8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1"/>
      <c r="W975" s="1"/>
      <c r="X975" s="1"/>
      <c r="Y975" s="1"/>
      <c r="Z975" s="1"/>
    </row>
    <row r="976" spans="1:26" ht="13.5" customHeight="1" x14ac:dyDescent="0.2">
      <c r="A976" s="2"/>
      <c r="B976" s="1"/>
      <c r="C976" s="1"/>
      <c r="D976" s="5"/>
      <c r="E976" s="8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1"/>
      <c r="W976" s="1"/>
      <c r="X976" s="1"/>
      <c r="Y976" s="1"/>
      <c r="Z976" s="1"/>
    </row>
    <row r="977" spans="1:26" ht="13.5" customHeight="1" x14ac:dyDescent="0.2">
      <c r="A977" s="2"/>
      <c r="B977" s="1"/>
      <c r="C977" s="1"/>
      <c r="D977" s="5"/>
      <c r="E977" s="8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1"/>
      <c r="W977" s="1"/>
      <c r="X977" s="1"/>
      <c r="Y977" s="1"/>
      <c r="Z977" s="1"/>
    </row>
    <row r="978" spans="1:26" ht="13.5" customHeight="1" x14ac:dyDescent="0.2">
      <c r="A978" s="2"/>
      <c r="B978" s="1"/>
      <c r="C978" s="1"/>
      <c r="D978" s="5"/>
      <c r="E978" s="8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1"/>
      <c r="W978" s="1"/>
      <c r="X978" s="1"/>
      <c r="Y978" s="1"/>
      <c r="Z978" s="1"/>
    </row>
    <row r="979" spans="1:26" ht="13.5" customHeight="1" x14ac:dyDescent="0.2">
      <c r="A979" s="2"/>
      <c r="B979" s="1"/>
      <c r="C979" s="1"/>
      <c r="D979" s="5"/>
      <c r="E979" s="8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1"/>
      <c r="W979" s="1"/>
      <c r="X979" s="1"/>
      <c r="Y979" s="1"/>
      <c r="Z979" s="1"/>
    </row>
    <row r="980" spans="1:26" ht="13.5" customHeight="1" x14ac:dyDescent="0.2">
      <c r="A980" s="2"/>
      <c r="B980" s="1"/>
      <c r="C980" s="1"/>
      <c r="D980" s="5"/>
      <c r="E980" s="8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1"/>
      <c r="W980" s="1"/>
      <c r="X980" s="1"/>
      <c r="Y980" s="1"/>
      <c r="Z980" s="1"/>
    </row>
    <row r="981" spans="1:26" ht="13.5" customHeight="1" x14ac:dyDescent="0.2">
      <c r="A981" s="2"/>
      <c r="B981" s="1"/>
      <c r="C981" s="1"/>
      <c r="D981" s="5"/>
      <c r="E981" s="8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1"/>
      <c r="W981" s="1"/>
      <c r="X981" s="1"/>
      <c r="Y981" s="1"/>
      <c r="Z981" s="1"/>
    </row>
    <row r="982" spans="1:26" ht="13.5" customHeight="1" x14ac:dyDescent="0.2">
      <c r="A982" s="2"/>
      <c r="B982" s="1"/>
      <c r="C982" s="1"/>
      <c r="D982" s="5"/>
      <c r="E982" s="8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1"/>
      <c r="W982" s="1"/>
      <c r="X982" s="1"/>
      <c r="Y982" s="1"/>
      <c r="Z982" s="1"/>
    </row>
    <row r="983" spans="1:26" ht="13.5" customHeight="1" x14ac:dyDescent="0.2">
      <c r="A983" s="2"/>
      <c r="B983" s="1"/>
      <c r="C983" s="1"/>
      <c r="D983" s="5"/>
      <c r="E983" s="8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1"/>
      <c r="W983" s="1"/>
      <c r="X983" s="1"/>
      <c r="Y983" s="1"/>
      <c r="Z983" s="1"/>
    </row>
    <row r="984" spans="1:26" ht="13.5" customHeight="1" x14ac:dyDescent="0.2">
      <c r="A984" s="2"/>
      <c r="B984" s="1"/>
      <c r="C984" s="1"/>
      <c r="D984" s="5"/>
      <c r="E984" s="8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1"/>
      <c r="W984" s="1"/>
      <c r="X984" s="1"/>
      <c r="Y984" s="1"/>
      <c r="Z984" s="1"/>
    </row>
    <row r="985" spans="1:26" ht="13.5" customHeight="1" x14ac:dyDescent="0.2">
      <c r="A985" s="2"/>
      <c r="B985" s="1"/>
      <c r="C985" s="1"/>
      <c r="D985" s="5"/>
      <c r="E985" s="8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1"/>
      <c r="W985" s="1"/>
      <c r="X985" s="1"/>
      <c r="Y985" s="1"/>
      <c r="Z985" s="1"/>
    </row>
    <row r="986" spans="1:26" ht="13.5" customHeight="1" x14ac:dyDescent="0.2">
      <c r="A986" s="2"/>
      <c r="B986" s="1"/>
      <c r="C986" s="1"/>
      <c r="D986" s="5"/>
      <c r="E986" s="8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1"/>
      <c r="W986" s="1"/>
      <c r="X986" s="1"/>
      <c r="Y986" s="1"/>
      <c r="Z986" s="1"/>
    </row>
    <row r="987" spans="1:26" ht="13.5" customHeight="1" x14ac:dyDescent="0.2">
      <c r="A987" s="2"/>
      <c r="B987" s="1"/>
      <c r="C987" s="1"/>
      <c r="D987" s="5"/>
      <c r="E987" s="8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1"/>
      <c r="W987" s="1"/>
      <c r="X987" s="1"/>
      <c r="Y987" s="1"/>
      <c r="Z987" s="1"/>
    </row>
    <row r="988" spans="1:26" ht="13.5" customHeight="1" x14ac:dyDescent="0.2">
      <c r="A988" s="2"/>
      <c r="B988" s="1"/>
      <c r="C988" s="1"/>
      <c r="D988" s="5"/>
      <c r="E988" s="8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1"/>
      <c r="W988" s="1"/>
      <c r="X988" s="1"/>
      <c r="Y988" s="1"/>
      <c r="Z988" s="1"/>
    </row>
    <row r="989" spans="1:26" ht="13.5" customHeight="1" x14ac:dyDescent="0.2">
      <c r="A989" s="2"/>
      <c r="B989" s="1"/>
      <c r="C989" s="1"/>
      <c r="D989" s="5"/>
      <c r="E989" s="8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1"/>
      <c r="W989" s="1"/>
      <c r="X989" s="1"/>
      <c r="Y989" s="1"/>
      <c r="Z989" s="1"/>
    </row>
    <row r="990" spans="1:26" ht="13.5" customHeight="1" x14ac:dyDescent="0.2">
      <c r="A990" s="2"/>
      <c r="B990" s="1"/>
      <c r="C990" s="1"/>
      <c r="D990" s="5"/>
      <c r="E990" s="8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1"/>
      <c r="W990" s="1"/>
      <c r="X990" s="1"/>
      <c r="Y990" s="1"/>
      <c r="Z990" s="1"/>
    </row>
    <row r="991" spans="1:26" ht="13.5" customHeight="1" x14ac:dyDescent="0.2">
      <c r="A991" s="2"/>
      <c r="B991" s="1"/>
      <c r="C991" s="1"/>
      <c r="D991" s="5"/>
      <c r="E991" s="8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1"/>
      <c r="W991" s="1"/>
      <c r="X991" s="1"/>
      <c r="Y991" s="1"/>
      <c r="Z991" s="1"/>
    </row>
    <row r="992" spans="1:26" ht="13.5" customHeight="1" x14ac:dyDescent="0.2">
      <c r="A992" s="2"/>
      <c r="B992" s="1"/>
      <c r="C992" s="1"/>
      <c r="D992" s="5"/>
      <c r="E992" s="8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1"/>
      <c r="W992" s="1"/>
      <c r="X992" s="1"/>
      <c r="Y992" s="1"/>
      <c r="Z992" s="1"/>
    </row>
    <row r="993" spans="1:26" ht="13.5" customHeight="1" x14ac:dyDescent="0.2">
      <c r="A993" s="2"/>
      <c r="B993" s="1"/>
      <c r="C993" s="1"/>
      <c r="D993" s="5"/>
      <c r="E993" s="8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1"/>
      <c r="W993" s="1"/>
      <c r="X993" s="1"/>
      <c r="Y993" s="1"/>
      <c r="Z993" s="1"/>
    </row>
    <row r="994" spans="1:26" ht="13.5" customHeight="1" x14ac:dyDescent="0.2">
      <c r="A994" s="2"/>
      <c r="B994" s="1"/>
      <c r="C994" s="1"/>
      <c r="D994" s="5"/>
      <c r="E994" s="8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1"/>
      <c r="W994" s="1"/>
      <c r="X994" s="1"/>
      <c r="Y994" s="1"/>
      <c r="Z994" s="1"/>
    </row>
    <row r="995" spans="1:26" ht="13.5" customHeight="1" x14ac:dyDescent="0.2">
      <c r="A995" s="2"/>
      <c r="B995" s="1"/>
      <c r="C995" s="1"/>
      <c r="D995" s="5"/>
      <c r="E995" s="8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1"/>
      <c r="W995" s="1"/>
      <c r="X995" s="1"/>
      <c r="Y995" s="1"/>
      <c r="Z995" s="1"/>
    </row>
    <row r="996" spans="1:26" ht="13.5" customHeight="1" x14ac:dyDescent="0.2">
      <c r="A996" s="2"/>
      <c r="B996" s="1"/>
      <c r="C996" s="1"/>
      <c r="D996" s="5"/>
      <c r="E996" s="8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1"/>
      <c r="W996" s="1"/>
      <c r="X996" s="1"/>
      <c r="Y996" s="1"/>
      <c r="Z996" s="1"/>
    </row>
    <row r="997" spans="1:26" ht="13.5" customHeight="1" x14ac:dyDescent="0.2">
      <c r="A997" s="2"/>
      <c r="B997" s="1"/>
      <c r="C997" s="1"/>
      <c r="D997" s="5"/>
      <c r="E997" s="8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1"/>
      <c r="W997" s="1"/>
      <c r="X997" s="1"/>
      <c r="Y997" s="1"/>
      <c r="Z997" s="1"/>
    </row>
    <row r="998" spans="1:26" ht="13.5" customHeight="1" x14ac:dyDescent="0.2">
      <c r="A998" s="2"/>
      <c r="B998" s="1"/>
      <c r="C998" s="1"/>
      <c r="D998" s="5"/>
      <c r="E998" s="8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1"/>
      <c r="W998" s="1"/>
      <c r="X998" s="1"/>
      <c r="Y998" s="1"/>
      <c r="Z998" s="1"/>
    </row>
    <row r="999" spans="1:26" ht="13.5" customHeight="1" x14ac:dyDescent="0.2">
      <c r="A999" s="2"/>
      <c r="B999" s="1"/>
      <c r="C999" s="1"/>
      <c r="D999" s="5"/>
      <c r="E999" s="8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1"/>
      <c r="W999" s="1"/>
      <c r="X999" s="1"/>
      <c r="Y999" s="1"/>
      <c r="Z999" s="1"/>
    </row>
    <row r="1000" spans="1:26" ht="13.5" customHeight="1" x14ac:dyDescent="0.2">
      <c r="A1000" s="2"/>
      <c r="B1000" s="1"/>
      <c r="C1000" s="1"/>
      <c r="D1000" s="5"/>
      <c r="E1000" s="8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1"/>
      <c r="W1000" s="1"/>
      <c r="X1000" s="1"/>
      <c r="Y1000" s="1"/>
      <c r="Z1000" s="1"/>
    </row>
    <row r="1001" spans="1:26" ht="13.5" customHeight="1" x14ac:dyDescent="0.2">
      <c r="A1001" s="2"/>
      <c r="B1001" s="1"/>
      <c r="C1001" s="1"/>
      <c r="D1001" s="5"/>
      <c r="E1001" s="8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1"/>
      <c r="W1001" s="1"/>
      <c r="X1001" s="1"/>
      <c r="Y1001" s="1"/>
      <c r="Z1001" s="1"/>
    </row>
    <row r="1002" spans="1:26" ht="13.5" customHeight="1" x14ac:dyDescent="0.2">
      <c r="A1002" s="2"/>
      <c r="B1002" s="1"/>
      <c r="C1002" s="1"/>
      <c r="D1002" s="5"/>
      <c r="E1002" s="8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1"/>
      <c r="W1002" s="1"/>
      <c r="X1002" s="1"/>
      <c r="Y1002" s="1"/>
      <c r="Z1002" s="1"/>
    </row>
    <row r="1003" spans="1:26" ht="13.5" customHeight="1" x14ac:dyDescent="0.2">
      <c r="A1003" s="2"/>
      <c r="B1003" s="1"/>
      <c r="C1003" s="1"/>
      <c r="D1003" s="5"/>
      <c r="E1003" s="8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1"/>
      <c r="W1003" s="1"/>
      <c r="X1003" s="1"/>
      <c r="Y1003" s="1"/>
      <c r="Z1003" s="1"/>
    </row>
    <row r="1004" spans="1:26" ht="13.5" customHeight="1" x14ac:dyDescent="0.2">
      <c r="A1004" s="2"/>
      <c r="B1004" s="1"/>
      <c r="C1004" s="1"/>
      <c r="D1004" s="5"/>
      <c r="E1004" s="8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1"/>
      <c r="W1004" s="1"/>
      <c r="X1004" s="1"/>
      <c r="Y1004" s="1"/>
      <c r="Z1004" s="1"/>
    </row>
    <row r="1005" spans="1:26" ht="13.5" customHeight="1" x14ac:dyDescent="0.2">
      <c r="A1005" s="2"/>
      <c r="B1005" s="1"/>
      <c r="C1005" s="1"/>
      <c r="D1005" s="5"/>
      <c r="E1005" s="8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1"/>
      <c r="W1005" s="1"/>
      <c r="X1005" s="1"/>
      <c r="Y1005" s="1"/>
      <c r="Z1005" s="1"/>
    </row>
    <row r="1006" spans="1:26" ht="13.5" customHeight="1" x14ac:dyDescent="0.2">
      <c r="A1006" s="2"/>
      <c r="B1006" s="1"/>
      <c r="C1006" s="1"/>
      <c r="D1006" s="5"/>
      <c r="E1006" s="8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1"/>
      <c r="W1006" s="1"/>
      <c r="X1006" s="1"/>
      <c r="Y1006" s="1"/>
      <c r="Z1006" s="1"/>
    </row>
    <row r="1007" spans="1:26" ht="13.5" customHeight="1" x14ac:dyDescent="0.2">
      <c r="A1007" s="2"/>
      <c r="B1007" s="1"/>
      <c r="C1007" s="1"/>
      <c r="D1007" s="5"/>
      <c r="E1007" s="8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1"/>
      <c r="W1007" s="1"/>
      <c r="X1007" s="1"/>
      <c r="Y1007" s="1"/>
      <c r="Z1007" s="1"/>
    </row>
    <row r="1008" spans="1:26" ht="13.5" customHeight="1" x14ac:dyDescent="0.2">
      <c r="A1008" s="2"/>
      <c r="B1008" s="1"/>
      <c r="C1008" s="1"/>
      <c r="D1008" s="5"/>
      <c r="E1008" s="8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1"/>
      <c r="W1008" s="1"/>
      <c r="X1008" s="1"/>
      <c r="Y1008" s="1"/>
      <c r="Z1008" s="1"/>
    </row>
    <row r="1009" spans="1:26" ht="13.5" customHeight="1" x14ac:dyDescent="0.2">
      <c r="A1009" s="2"/>
      <c r="B1009" s="1"/>
      <c r="C1009" s="1"/>
      <c r="D1009" s="5"/>
      <c r="E1009" s="8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1"/>
      <c r="W1009" s="1"/>
      <c r="X1009" s="1"/>
      <c r="Y1009" s="1"/>
      <c r="Z1009" s="1"/>
    </row>
    <row r="1010" spans="1:26" ht="13.5" customHeight="1" x14ac:dyDescent="0.2">
      <c r="A1010" s="2"/>
      <c r="B1010" s="1"/>
      <c r="C1010" s="1"/>
      <c r="D1010" s="5"/>
      <c r="E1010" s="8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1"/>
      <c r="W1010" s="1"/>
      <c r="X1010" s="1"/>
      <c r="Y1010" s="1"/>
      <c r="Z1010" s="1"/>
    </row>
    <row r="1011" spans="1:26" ht="13.5" customHeight="1" x14ac:dyDescent="0.2">
      <c r="A1011" s="2"/>
      <c r="B1011" s="1"/>
      <c r="C1011" s="1"/>
      <c r="D1011" s="5"/>
      <c r="E1011" s="8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1"/>
      <c r="W1011" s="1"/>
      <c r="X1011" s="1"/>
      <c r="Y1011" s="1"/>
      <c r="Z1011" s="1"/>
    </row>
    <row r="1012" spans="1:26" ht="13.5" customHeight="1" x14ac:dyDescent="0.2">
      <c r="A1012" s="2"/>
      <c r="B1012" s="1"/>
      <c r="C1012" s="1"/>
      <c r="D1012" s="5"/>
      <c r="E1012" s="8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1"/>
      <c r="W1012" s="1"/>
      <c r="X1012" s="1"/>
      <c r="Y1012" s="1"/>
      <c r="Z1012" s="1"/>
    </row>
    <row r="1013" spans="1:26" ht="13.5" customHeight="1" x14ac:dyDescent="0.2">
      <c r="A1013" s="2"/>
      <c r="B1013" s="1"/>
      <c r="C1013" s="1"/>
      <c r="D1013" s="5"/>
      <c r="E1013" s="8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1"/>
      <c r="W1013" s="1"/>
      <c r="X1013" s="1"/>
      <c r="Y1013" s="1"/>
      <c r="Z1013" s="1"/>
    </row>
    <row r="1014" spans="1:26" ht="13.5" customHeight="1" x14ac:dyDescent="0.2">
      <c r="A1014" s="2"/>
      <c r="B1014" s="1"/>
      <c r="C1014" s="1"/>
      <c r="D1014" s="5"/>
      <c r="E1014" s="8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1"/>
      <c r="W1014" s="1"/>
      <c r="X1014" s="1"/>
      <c r="Y1014" s="1"/>
      <c r="Z1014" s="1"/>
    </row>
    <row r="1015" spans="1:26" ht="13.5" customHeight="1" x14ac:dyDescent="0.2">
      <c r="A1015" s="2"/>
      <c r="B1015" s="1"/>
      <c r="C1015" s="1"/>
      <c r="D1015" s="5"/>
      <c r="E1015" s="8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1"/>
      <c r="W1015" s="1"/>
      <c r="X1015" s="1"/>
      <c r="Y1015" s="1"/>
      <c r="Z1015" s="1"/>
    </row>
    <row r="1016" spans="1:26" ht="13.5" customHeight="1" x14ac:dyDescent="0.2">
      <c r="A1016" s="2"/>
      <c r="B1016" s="1"/>
      <c r="C1016" s="1"/>
      <c r="D1016" s="5"/>
      <c r="E1016" s="8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1"/>
      <c r="W1016" s="1"/>
      <c r="X1016" s="1"/>
      <c r="Y1016" s="1"/>
      <c r="Z1016" s="1"/>
    </row>
    <row r="1017" spans="1:26" ht="13.5" customHeight="1" x14ac:dyDescent="0.2">
      <c r="A1017" s="2"/>
      <c r="B1017" s="1"/>
      <c r="C1017" s="1"/>
      <c r="D1017" s="5"/>
      <c r="E1017" s="8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1"/>
      <c r="W1017" s="1"/>
      <c r="X1017" s="1"/>
      <c r="Y1017" s="1"/>
      <c r="Z1017" s="1"/>
    </row>
    <row r="1018" spans="1:26" ht="13.5" customHeight="1" x14ac:dyDescent="0.2">
      <c r="A1018" s="2"/>
      <c r="B1018" s="1"/>
      <c r="C1018" s="1"/>
      <c r="D1018" s="5"/>
      <c r="E1018" s="8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1"/>
      <c r="W1018" s="1"/>
      <c r="X1018" s="1"/>
      <c r="Y1018" s="1"/>
      <c r="Z1018" s="1"/>
    </row>
    <row r="1019" spans="1:26" ht="13.5" customHeight="1" x14ac:dyDescent="0.2">
      <c r="A1019" s="2"/>
      <c r="B1019" s="1"/>
      <c r="C1019" s="1"/>
      <c r="D1019" s="5"/>
      <c r="E1019" s="8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1"/>
      <c r="W1019" s="1"/>
      <c r="X1019" s="1"/>
      <c r="Y1019" s="1"/>
      <c r="Z1019" s="1"/>
    </row>
    <row r="1020" spans="1:26" ht="13.5" customHeight="1" x14ac:dyDescent="0.2">
      <c r="A1020" s="2"/>
      <c r="B1020" s="1"/>
      <c r="C1020" s="1"/>
      <c r="D1020" s="5"/>
      <c r="E1020" s="8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1"/>
      <c r="W1020" s="1"/>
      <c r="X1020" s="1"/>
      <c r="Y1020" s="1"/>
      <c r="Z1020" s="1"/>
    </row>
    <row r="1021" spans="1:26" ht="13.5" customHeight="1" x14ac:dyDescent="0.2">
      <c r="A1021" s="2"/>
      <c r="B1021" s="1"/>
      <c r="C1021" s="1"/>
      <c r="D1021" s="5"/>
      <c r="E1021" s="8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1"/>
      <c r="W1021" s="1"/>
      <c r="X1021" s="1"/>
      <c r="Y1021" s="1"/>
      <c r="Z1021" s="1"/>
    </row>
    <row r="1022" spans="1:26" ht="13.5" customHeight="1" x14ac:dyDescent="0.2">
      <c r="A1022" s="2"/>
      <c r="B1022" s="1"/>
      <c r="C1022" s="1"/>
      <c r="D1022" s="5"/>
      <c r="E1022" s="8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1"/>
      <c r="W1022" s="1"/>
      <c r="X1022" s="1"/>
      <c r="Y1022" s="1"/>
      <c r="Z1022" s="1"/>
    </row>
    <row r="1023" spans="1:26" ht="13.5" customHeight="1" x14ac:dyDescent="0.2">
      <c r="A1023" s="2"/>
      <c r="B1023" s="1"/>
      <c r="C1023" s="1"/>
      <c r="D1023" s="5"/>
      <c r="E1023" s="8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1"/>
      <c r="W1023" s="1"/>
      <c r="X1023" s="1"/>
      <c r="Y1023" s="1"/>
      <c r="Z1023" s="1"/>
    </row>
    <row r="1024" spans="1:26" ht="13.5" customHeight="1" x14ac:dyDescent="0.2">
      <c r="A1024" s="2"/>
      <c r="B1024" s="1"/>
      <c r="C1024" s="1"/>
      <c r="D1024" s="5"/>
      <c r="E1024" s="8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1"/>
      <c r="W1024" s="1"/>
      <c r="X1024" s="1"/>
      <c r="Y1024" s="1"/>
      <c r="Z1024" s="1"/>
    </row>
    <row r="1025" spans="1:26" ht="13.5" customHeight="1" x14ac:dyDescent="0.2">
      <c r="A1025" s="2"/>
      <c r="B1025" s="1"/>
      <c r="C1025" s="1"/>
      <c r="D1025" s="5"/>
      <c r="E1025" s="8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1"/>
      <c r="W1025" s="1"/>
      <c r="X1025" s="1"/>
      <c r="Y1025" s="1"/>
      <c r="Z1025" s="1"/>
    </row>
    <row r="1026" spans="1:26" ht="13.5" customHeight="1" x14ac:dyDescent="0.2">
      <c r="A1026" s="2"/>
      <c r="B1026" s="1"/>
      <c r="C1026" s="1"/>
      <c r="D1026" s="5"/>
      <c r="E1026" s="8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1"/>
      <c r="W1026" s="1"/>
      <c r="X1026" s="1"/>
      <c r="Y1026" s="1"/>
      <c r="Z1026" s="1"/>
    </row>
    <row r="1027" spans="1:26" ht="13.5" customHeight="1" x14ac:dyDescent="0.2">
      <c r="A1027" s="2"/>
      <c r="B1027" s="1"/>
      <c r="C1027" s="1"/>
      <c r="D1027" s="5"/>
      <c r="E1027" s="8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1"/>
      <c r="W1027" s="1"/>
      <c r="X1027" s="1"/>
      <c r="Y1027" s="1"/>
      <c r="Z1027" s="1"/>
    </row>
    <row r="1028" spans="1:26" ht="13.5" customHeight="1" x14ac:dyDescent="0.2">
      <c r="A1028" s="2"/>
      <c r="B1028" s="1"/>
      <c r="C1028" s="1"/>
      <c r="D1028" s="5"/>
      <c r="E1028" s="8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1"/>
      <c r="W1028" s="1"/>
      <c r="X1028" s="1"/>
      <c r="Y1028" s="1"/>
      <c r="Z1028" s="1"/>
    </row>
    <row r="1029" spans="1:26" ht="13.5" customHeight="1" x14ac:dyDescent="0.2">
      <c r="A1029" s="2"/>
      <c r="B1029" s="1"/>
      <c r="C1029" s="1"/>
      <c r="D1029" s="5"/>
      <c r="E1029" s="8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1"/>
      <c r="W1029" s="1"/>
      <c r="X1029" s="1"/>
      <c r="Y1029" s="1"/>
      <c r="Z1029" s="1"/>
    </row>
    <row r="1030" spans="1:26" ht="13.5" customHeight="1" x14ac:dyDescent="0.2">
      <c r="A1030" s="2"/>
      <c r="B1030" s="1"/>
      <c r="C1030" s="1"/>
      <c r="D1030" s="5"/>
      <c r="E1030" s="8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1"/>
      <c r="W1030" s="1"/>
      <c r="X1030" s="1"/>
      <c r="Y1030" s="1"/>
      <c r="Z1030" s="1"/>
    </row>
    <row r="1031" spans="1:26" ht="13.5" customHeight="1" x14ac:dyDescent="0.2">
      <c r="A1031" s="2"/>
      <c r="B1031" s="1"/>
      <c r="C1031" s="1"/>
      <c r="D1031" s="5"/>
      <c r="E1031" s="8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1"/>
      <c r="W1031" s="1"/>
      <c r="X1031" s="1"/>
      <c r="Y1031" s="1"/>
      <c r="Z1031" s="1"/>
    </row>
    <row r="1032" spans="1:26" ht="13.5" customHeight="1" x14ac:dyDescent="0.2">
      <c r="A1032" s="2"/>
      <c r="B1032" s="1"/>
      <c r="C1032" s="1"/>
      <c r="D1032" s="5"/>
      <c r="E1032" s="8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1"/>
      <c r="W1032" s="1"/>
      <c r="X1032" s="1"/>
      <c r="Y1032" s="1"/>
      <c r="Z1032" s="1"/>
    </row>
    <row r="1033" spans="1:26" ht="13.5" customHeight="1" x14ac:dyDescent="0.2">
      <c r="A1033" s="2"/>
      <c r="B1033" s="1"/>
      <c r="C1033" s="1"/>
      <c r="D1033" s="5"/>
      <c r="E1033" s="8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1"/>
      <c r="W1033" s="1"/>
      <c r="X1033" s="1"/>
      <c r="Y1033" s="1"/>
      <c r="Z1033" s="1"/>
    </row>
    <row r="1034" spans="1:26" ht="13.5" customHeight="1" x14ac:dyDescent="0.2">
      <c r="A1034" s="2"/>
      <c r="B1034" s="1"/>
      <c r="C1034" s="1"/>
      <c r="D1034" s="5"/>
      <c r="E1034" s="8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1"/>
      <c r="W1034" s="1"/>
      <c r="X1034" s="1"/>
      <c r="Y1034" s="1"/>
      <c r="Z1034" s="1"/>
    </row>
    <row r="1035" spans="1:26" ht="13.5" customHeight="1" x14ac:dyDescent="0.2">
      <c r="A1035" s="2"/>
      <c r="B1035" s="1"/>
      <c r="C1035" s="1"/>
      <c r="D1035" s="5"/>
      <c r="E1035" s="8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1"/>
      <c r="W1035" s="1"/>
      <c r="X1035" s="1"/>
      <c r="Y1035" s="1"/>
      <c r="Z1035" s="1"/>
    </row>
    <row r="1036" spans="1:26" ht="13.5" customHeight="1" x14ac:dyDescent="0.2">
      <c r="A1036" s="2"/>
      <c r="B1036" s="1"/>
      <c r="C1036" s="1"/>
      <c r="D1036" s="5"/>
      <c r="E1036" s="8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1"/>
      <c r="W1036" s="1"/>
      <c r="X1036" s="1"/>
      <c r="Y1036" s="1"/>
      <c r="Z1036" s="1"/>
    </row>
    <row r="1037" spans="1:26" ht="13.5" customHeight="1" x14ac:dyDescent="0.2">
      <c r="A1037" s="2"/>
      <c r="B1037" s="1"/>
      <c r="C1037" s="1"/>
      <c r="D1037" s="5"/>
      <c r="E1037" s="8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1"/>
      <c r="W1037" s="1"/>
      <c r="X1037" s="1"/>
      <c r="Y1037" s="1"/>
      <c r="Z1037" s="1"/>
    </row>
    <row r="1038" spans="1:26" ht="13.5" customHeight="1" x14ac:dyDescent="0.2">
      <c r="A1038" s="2"/>
      <c r="B1038" s="1"/>
      <c r="C1038" s="1"/>
      <c r="D1038" s="5"/>
      <c r="E1038" s="8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1"/>
      <c r="W1038" s="1"/>
      <c r="X1038" s="1"/>
      <c r="Y1038" s="1"/>
      <c r="Z1038" s="1"/>
    </row>
    <row r="1039" spans="1:26" ht="13.5" customHeight="1" x14ac:dyDescent="0.2">
      <c r="A1039" s="2"/>
      <c r="B1039" s="1"/>
      <c r="C1039" s="1"/>
      <c r="D1039" s="5"/>
      <c r="E1039" s="8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1"/>
      <c r="W1039" s="1"/>
      <c r="X1039" s="1"/>
      <c r="Y1039" s="1"/>
      <c r="Z1039" s="1"/>
    </row>
    <row r="1040" spans="1:26" ht="13.5" customHeight="1" x14ac:dyDescent="0.2">
      <c r="A1040" s="2"/>
      <c r="B1040" s="1"/>
      <c r="C1040" s="1"/>
      <c r="D1040" s="5"/>
      <c r="E1040" s="8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1"/>
      <c r="W1040" s="1"/>
      <c r="X1040" s="1"/>
      <c r="Y1040" s="1"/>
      <c r="Z1040" s="1"/>
    </row>
    <row r="1041" spans="1:26" ht="13.5" customHeight="1" x14ac:dyDescent="0.2">
      <c r="A1041" s="2"/>
      <c r="B1041" s="1"/>
      <c r="C1041" s="1"/>
      <c r="D1041" s="5"/>
      <c r="E1041" s="8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1"/>
      <c r="W1041" s="1"/>
      <c r="X1041" s="1"/>
      <c r="Y1041" s="1"/>
      <c r="Z1041" s="1"/>
    </row>
    <row r="1042" spans="1:26" ht="13.5" customHeight="1" x14ac:dyDescent="0.2">
      <c r="A1042" s="2"/>
      <c r="B1042" s="1"/>
      <c r="C1042" s="1"/>
      <c r="D1042" s="5"/>
      <c r="E1042" s="8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1"/>
      <c r="W1042" s="1"/>
      <c r="X1042" s="1"/>
      <c r="Y1042" s="1"/>
      <c r="Z1042" s="1"/>
    </row>
    <row r="1043" spans="1:26" ht="13.5" customHeight="1" x14ac:dyDescent="0.2">
      <c r="A1043" s="2"/>
      <c r="B1043" s="1"/>
      <c r="C1043" s="1"/>
      <c r="D1043" s="5"/>
      <c r="E1043" s="8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1"/>
      <c r="W1043" s="1"/>
      <c r="X1043" s="1"/>
      <c r="Y1043" s="1"/>
      <c r="Z1043" s="1"/>
    </row>
    <row r="1044" spans="1:26" ht="13.5" customHeight="1" x14ac:dyDescent="0.2">
      <c r="A1044" s="2"/>
      <c r="B1044" s="1"/>
      <c r="C1044" s="1"/>
      <c r="D1044" s="5"/>
      <c r="E1044" s="8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1"/>
      <c r="W1044" s="1"/>
      <c r="X1044" s="1"/>
      <c r="Y1044" s="1"/>
      <c r="Z1044" s="1"/>
    </row>
    <row r="1045" spans="1:26" ht="13.5" customHeight="1" x14ac:dyDescent="0.2">
      <c r="A1045" s="2"/>
      <c r="B1045" s="1"/>
      <c r="C1045" s="1"/>
      <c r="D1045" s="5"/>
      <c r="E1045" s="8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1"/>
      <c r="W1045" s="1"/>
      <c r="X1045" s="1"/>
      <c r="Y1045" s="1"/>
      <c r="Z1045" s="1"/>
    </row>
    <row r="1046" spans="1:26" ht="13.5" customHeight="1" x14ac:dyDescent="0.2">
      <c r="A1046" s="2"/>
      <c r="B1046" s="1"/>
      <c r="C1046" s="1"/>
      <c r="D1046" s="5"/>
      <c r="E1046" s="8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1"/>
      <c r="W1046" s="1"/>
      <c r="X1046" s="1"/>
      <c r="Y1046" s="1"/>
      <c r="Z1046" s="1"/>
    </row>
    <row r="1047" spans="1:26" ht="13.5" customHeight="1" x14ac:dyDescent="0.2">
      <c r="A1047" s="2"/>
      <c r="B1047" s="1"/>
      <c r="C1047" s="1"/>
      <c r="D1047" s="5"/>
      <c r="E1047" s="8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1"/>
      <c r="W1047" s="1"/>
      <c r="X1047" s="1"/>
      <c r="Y1047" s="1"/>
      <c r="Z1047" s="1"/>
    </row>
    <row r="1048" spans="1:26" ht="13.5" customHeight="1" x14ac:dyDescent="0.2">
      <c r="A1048" s="2"/>
      <c r="B1048" s="1"/>
      <c r="C1048" s="1"/>
      <c r="D1048" s="5"/>
      <c r="E1048" s="8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1"/>
      <c r="W1048" s="1"/>
      <c r="X1048" s="1"/>
      <c r="Y1048" s="1"/>
      <c r="Z1048" s="1"/>
    </row>
    <row r="1049" spans="1:26" ht="13.5" customHeight="1" x14ac:dyDescent="0.2">
      <c r="A1049" s="2"/>
      <c r="B1049" s="1"/>
      <c r="C1049" s="1"/>
      <c r="D1049" s="5"/>
      <c r="E1049" s="8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1"/>
      <c r="W1049" s="1"/>
      <c r="X1049" s="1"/>
      <c r="Y1049" s="1"/>
      <c r="Z1049" s="1"/>
    </row>
    <row r="1050" spans="1:26" ht="13.5" customHeight="1" x14ac:dyDescent="0.2">
      <c r="A1050" s="2"/>
      <c r="B1050" s="1"/>
      <c r="C1050" s="1"/>
      <c r="D1050" s="5"/>
      <c r="E1050" s="8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1"/>
      <c r="W1050" s="1"/>
      <c r="X1050" s="1"/>
      <c r="Y1050" s="1"/>
      <c r="Z1050" s="1"/>
    </row>
    <row r="1051" spans="1:26" ht="13.5" customHeight="1" x14ac:dyDescent="0.2">
      <c r="A1051" s="2"/>
      <c r="B1051" s="1"/>
      <c r="C1051" s="1"/>
      <c r="D1051" s="5"/>
      <c r="E1051" s="8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1"/>
      <c r="W1051" s="1"/>
      <c r="X1051" s="1"/>
      <c r="Y1051" s="1"/>
      <c r="Z1051" s="1"/>
    </row>
    <row r="1052" spans="1:26" ht="13.5" customHeight="1" x14ac:dyDescent="0.2">
      <c r="A1052" s="2"/>
      <c r="B1052" s="1"/>
      <c r="C1052" s="1"/>
      <c r="D1052" s="5"/>
      <c r="E1052" s="8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1"/>
      <c r="W1052" s="1"/>
      <c r="X1052" s="1"/>
      <c r="Y1052" s="1"/>
      <c r="Z1052" s="1"/>
    </row>
    <row r="1053" spans="1:26" ht="13.5" customHeight="1" x14ac:dyDescent="0.2">
      <c r="A1053" s="2"/>
      <c r="B1053" s="1"/>
      <c r="C1053" s="1"/>
      <c r="D1053" s="5"/>
      <c r="E1053" s="8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1"/>
      <c r="W1053" s="1"/>
      <c r="X1053" s="1"/>
      <c r="Y1053" s="1"/>
      <c r="Z1053" s="1"/>
    </row>
    <row r="1054" spans="1:26" ht="13.5" customHeight="1" x14ac:dyDescent="0.2">
      <c r="A1054" s="2"/>
      <c r="B1054" s="1"/>
      <c r="C1054" s="1"/>
      <c r="D1054" s="5"/>
      <c r="E1054" s="8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1"/>
      <c r="W1054" s="1"/>
      <c r="X1054" s="1"/>
      <c r="Y1054" s="1"/>
      <c r="Z1054" s="1"/>
    </row>
    <row r="1055" spans="1:26" ht="13.5" customHeight="1" x14ac:dyDescent="0.2">
      <c r="A1055" s="2"/>
      <c r="B1055" s="1"/>
      <c r="C1055" s="1"/>
      <c r="D1055" s="5"/>
      <c r="E1055" s="8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1"/>
      <c r="W1055" s="1"/>
      <c r="X1055" s="1"/>
      <c r="Y1055" s="1"/>
      <c r="Z1055" s="1"/>
    </row>
    <row r="1056" spans="1:26" ht="13.5" customHeight="1" x14ac:dyDescent="0.2">
      <c r="A1056" s="2"/>
      <c r="B1056" s="1"/>
      <c r="C1056" s="1"/>
      <c r="D1056" s="5"/>
      <c r="E1056" s="8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1"/>
      <c r="W1056" s="1"/>
      <c r="X1056" s="1"/>
      <c r="Y1056" s="1"/>
      <c r="Z1056" s="1"/>
    </row>
    <row r="1057" spans="1:26" ht="13.5" customHeight="1" x14ac:dyDescent="0.2">
      <c r="A1057" s="2"/>
      <c r="B1057" s="1"/>
      <c r="C1057" s="1"/>
      <c r="D1057" s="5"/>
      <c r="E1057" s="8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1"/>
      <c r="W1057" s="1"/>
      <c r="X1057" s="1"/>
      <c r="Y1057" s="1"/>
      <c r="Z1057" s="1"/>
    </row>
    <row r="1058" spans="1:26" ht="13.5" customHeight="1" x14ac:dyDescent="0.2">
      <c r="A1058" s="2"/>
      <c r="B1058" s="1"/>
      <c r="C1058" s="1"/>
      <c r="D1058" s="5"/>
      <c r="E1058" s="8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1"/>
      <c r="W1058" s="1"/>
      <c r="X1058" s="1"/>
      <c r="Y1058" s="1"/>
      <c r="Z1058" s="1"/>
    </row>
    <row r="1059" spans="1:26" ht="13.5" customHeight="1" x14ac:dyDescent="0.2">
      <c r="A1059" s="2"/>
      <c r="B1059" s="1"/>
      <c r="C1059" s="1"/>
      <c r="D1059" s="5"/>
      <c r="E1059" s="8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1"/>
      <c r="W1059" s="1"/>
      <c r="X1059" s="1"/>
      <c r="Y1059" s="1"/>
      <c r="Z1059" s="1"/>
    </row>
    <row r="1060" spans="1:26" ht="13.5" customHeight="1" x14ac:dyDescent="0.2">
      <c r="A1060" s="2"/>
      <c r="B1060" s="1"/>
      <c r="C1060" s="1"/>
      <c r="D1060" s="5"/>
      <c r="E1060" s="8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1"/>
      <c r="W1060" s="1"/>
      <c r="X1060" s="1"/>
      <c r="Y1060" s="1"/>
      <c r="Z1060" s="1"/>
    </row>
    <row r="1061" spans="1:26" ht="13.5" customHeight="1" x14ac:dyDescent="0.2">
      <c r="A1061" s="2"/>
      <c r="B1061" s="1"/>
      <c r="C1061" s="1"/>
      <c r="D1061" s="5"/>
      <c r="E1061" s="8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1"/>
      <c r="W1061" s="1"/>
      <c r="X1061" s="1"/>
      <c r="Y1061" s="1"/>
      <c r="Z1061" s="1"/>
    </row>
    <row r="1062" spans="1:26" ht="13.5" customHeight="1" x14ac:dyDescent="0.2">
      <c r="A1062" s="2"/>
      <c r="B1062" s="1"/>
      <c r="C1062" s="1"/>
      <c r="D1062" s="5"/>
      <c r="E1062" s="8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1"/>
      <c r="W1062" s="1"/>
      <c r="X1062" s="1"/>
      <c r="Y1062" s="1"/>
      <c r="Z1062" s="1"/>
    </row>
    <row r="1063" spans="1:26" ht="13.5" customHeight="1" x14ac:dyDescent="0.2">
      <c r="A1063" s="2"/>
      <c r="B1063" s="1"/>
      <c r="C1063" s="1"/>
      <c r="D1063" s="5"/>
      <c r="E1063" s="8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1"/>
      <c r="W1063" s="1"/>
      <c r="X1063" s="1"/>
      <c r="Y1063" s="1"/>
      <c r="Z1063" s="1"/>
    </row>
    <row r="1064" spans="1:26" ht="13.5" customHeight="1" x14ac:dyDescent="0.2">
      <c r="A1064" s="2"/>
      <c r="B1064" s="1"/>
      <c r="C1064" s="1"/>
      <c r="D1064" s="5"/>
      <c r="E1064" s="8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1"/>
      <c r="W1064" s="1"/>
      <c r="X1064" s="1"/>
      <c r="Y1064" s="1"/>
      <c r="Z1064" s="1"/>
    </row>
    <row r="1065" spans="1:26" ht="13.5" customHeight="1" x14ac:dyDescent="0.2">
      <c r="A1065" s="2"/>
      <c r="B1065" s="1"/>
      <c r="C1065" s="1"/>
      <c r="D1065" s="5"/>
      <c r="E1065" s="8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1"/>
      <c r="W1065" s="1"/>
      <c r="X1065" s="1"/>
      <c r="Y1065" s="1"/>
      <c r="Z1065" s="1"/>
    </row>
    <row r="1066" spans="1:26" ht="13.5" customHeight="1" x14ac:dyDescent="0.2">
      <c r="A1066" s="2"/>
      <c r="B1066" s="1"/>
      <c r="C1066" s="1"/>
      <c r="D1066" s="5"/>
      <c r="E1066" s="8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1"/>
      <c r="W1066" s="1"/>
      <c r="X1066" s="1"/>
      <c r="Y1066" s="1"/>
      <c r="Z1066" s="1"/>
    </row>
    <row r="1067" spans="1:26" ht="13.5" customHeight="1" x14ac:dyDescent="0.2">
      <c r="A1067" s="2"/>
      <c r="B1067" s="1"/>
      <c r="C1067" s="1"/>
      <c r="D1067" s="5"/>
      <c r="E1067" s="8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1"/>
      <c r="W1067" s="1"/>
      <c r="X1067" s="1"/>
      <c r="Y1067" s="1"/>
      <c r="Z1067" s="1"/>
    </row>
    <row r="1068" spans="1:26" ht="13.5" customHeight="1" x14ac:dyDescent="0.2">
      <c r="A1068" s="2"/>
      <c r="B1068" s="1"/>
      <c r="C1068" s="1"/>
      <c r="D1068" s="5"/>
      <c r="E1068" s="8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1"/>
      <c r="W1068" s="1"/>
      <c r="X1068" s="1"/>
      <c r="Y1068" s="1"/>
      <c r="Z1068" s="1"/>
    </row>
    <row r="1069" spans="1:26" ht="13.5" customHeight="1" x14ac:dyDescent="0.2">
      <c r="A1069" s="2"/>
      <c r="B1069" s="1"/>
      <c r="C1069" s="1"/>
      <c r="D1069" s="5"/>
      <c r="E1069" s="8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1"/>
      <c r="W1069" s="1"/>
      <c r="X1069" s="1"/>
      <c r="Y1069" s="1"/>
      <c r="Z1069" s="1"/>
    </row>
    <row r="1070" spans="1:26" ht="13.5" customHeight="1" x14ac:dyDescent="0.2">
      <c r="A1070" s="2"/>
      <c r="B1070" s="1"/>
      <c r="C1070" s="1"/>
      <c r="D1070" s="5"/>
      <c r="E1070" s="8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1"/>
      <c r="W1070" s="1"/>
      <c r="X1070" s="1"/>
      <c r="Y1070" s="1"/>
      <c r="Z1070" s="1"/>
    </row>
    <row r="1071" spans="1:26" ht="13.5" customHeight="1" x14ac:dyDescent="0.2">
      <c r="A1071" s="2"/>
      <c r="B1071" s="1"/>
      <c r="C1071" s="1"/>
      <c r="D1071" s="5"/>
      <c r="E1071" s="8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1"/>
      <c r="W1071" s="1"/>
      <c r="X1071" s="1"/>
      <c r="Y1071" s="1"/>
      <c r="Z1071" s="1"/>
    </row>
    <row r="1072" spans="1:26" ht="13.5" customHeight="1" x14ac:dyDescent="0.2">
      <c r="A1072" s="2"/>
      <c r="B1072" s="1"/>
      <c r="C1072" s="1"/>
      <c r="D1072" s="5"/>
      <c r="E1072" s="8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1"/>
      <c r="W1072" s="1"/>
      <c r="X1072" s="1"/>
      <c r="Y1072" s="1"/>
      <c r="Z1072" s="1"/>
    </row>
    <row r="1073" spans="1:26" ht="13.5" customHeight="1" x14ac:dyDescent="0.2">
      <c r="A1073" s="2"/>
      <c r="B1073" s="1"/>
      <c r="C1073" s="1"/>
      <c r="D1073" s="5"/>
      <c r="E1073" s="8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1"/>
      <c r="W1073" s="1"/>
      <c r="X1073" s="1"/>
      <c r="Y1073" s="1"/>
      <c r="Z1073" s="1"/>
    </row>
    <row r="1074" spans="1:26" ht="13.5" customHeight="1" x14ac:dyDescent="0.2">
      <c r="A1074" s="2"/>
      <c r="B1074" s="1"/>
      <c r="C1074" s="1"/>
      <c r="D1074" s="5"/>
      <c r="E1074" s="8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1"/>
      <c r="W1074" s="1"/>
      <c r="X1074" s="1"/>
      <c r="Y1074" s="1"/>
      <c r="Z1074" s="1"/>
    </row>
    <row r="1075" spans="1:26" ht="13.5" customHeight="1" x14ac:dyDescent="0.2">
      <c r="A1075" s="2"/>
      <c r="B1075" s="1"/>
      <c r="C1075" s="1"/>
      <c r="D1075" s="5"/>
      <c r="E1075" s="8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1"/>
      <c r="W1075" s="1"/>
      <c r="X1075" s="1"/>
      <c r="Y1075" s="1"/>
      <c r="Z1075" s="1"/>
    </row>
    <row r="1076" spans="1:26" ht="13.5" customHeight="1" x14ac:dyDescent="0.2">
      <c r="A1076" s="2"/>
      <c r="B1076" s="1"/>
      <c r="C1076" s="1"/>
      <c r="D1076" s="5"/>
      <c r="E1076" s="8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1"/>
      <c r="W1076" s="1"/>
      <c r="X1076" s="1"/>
      <c r="Y1076" s="1"/>
      <c r="Z1076" s="1"/>
    </row>
    <row r="1077" spans="1:26" ht="13.5" customHeight="1" x14ac:dyDescent="0.2">
      <c r="A1077" s="2"/>
      <c r="B1077" s="1"/>
      <c r="C1077" s="1"/>
      <c r="D1077" s="5"/>
      <c r="E1077" s="8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1"/>
      <c r="W1077" s="1"/>
      <c r="X1077" s="1"/>
      <c r="Y1077" s="1"/>
      <c r="Z1077" s="1"/>
    </row>
    <row r="1078" spans="1:26" ht="13.5" customHeight="1" x14ac:dyDescent="0.2">
      <c r="A1078" s="2"/>
      <c r="B1078" s="1"/>
      <c r="C1078" s="1"/>
      <c r="D1078" s="5"/>
      <c r="E1078" s="8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1"/>
      <c r="W1078" s="1"/>
      <c r="X1078" s="1"/>
      <c r="Y1078" s="1"/>
      <c r="Z1078" s="1"/>
    </row>
    <row r="1079" spans="1:26" ht="13.5" customHeight="1" x14ac:dyDescent="0.2">
      <c r="A1079" s="2"/>
      <c r="B1079" s="1"/>
      <c r="C1079" s="1"/>
      <c r="D1079" s="5"/>
      <c r="E1079" s="8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1"/>
      <c r="W1079" s="1"/>
      <c r="X1079" s="1"/>
      <c r="Y1079" s="1"/>
      <c r="Z1079" s="1"/>
    </row>
    <row r="1080" spans="1:26" ht="13.5" customHeight="1" x14ac:dyDescent="0.2">
      <c r="A1080" s="2"/>
      <c r="B1080" s="1"/>
      <c r="C1080" s="1"/>
      <c r="D1080" s="5"/>
      <c r="E1080" s="8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1"/>
      <c r="W1080" s="1"/>
      <c r="X1080" s="1"/>
      <c r="Y1080" s="1"/>
      <c r="Z1080" s="1"/>
    </row>
    <row r="1081" spans="1:26" ht="13.5" customHeight="1" x14ac:dyDescent="0.2">
      <c r="A1081" s="2"/>
      <c r="B1081" s="1"/>
      <c r="C1081" s="1"/>
      <c r="D1081" s="5"/>
      <c r="E1081" s="8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1"/>
      <c r="W1081" s="1"/>
      <c r="X1081" s="1"/>
      <c r="Y1081" s="1"/>
      <c r="Z1081" s="1"/>
    </row>
    <row r="1082" spans="1:26" ht="13.5" customHeight="1" x14ac:dyDescent="0.2">
      <c r="A1082" s="2"/>
      <c r="B1082" s="1"/>
      <c r="C1082" s="1"/>
      <c r="D1082" s="5"/>
      <c r="E1082" s="8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1"/>
      <c r="W1082" s="1"/>
      <c r="X1082" s="1"/>
      <c r="Y1082" s="1"/>
      <c r="Z1082" s="1"/>
    </row>
  </sheetData>
  <mergeCells count="104">
    <mergeCell ref="B2:B4"/>
    <mergeCell ref="C2:C4"/>
    <mergeCell ref="D2:D4"/>
    <mergeCell ref="E2:E4"/>
    <mergeCell ref="B5:B35"/>
    <mergeCell ref="D5:D12"/>
    <mergeCell ref="E5:E12"/>
    <mergeCell ref="D13:D20"/>
    <mergeCell ref="E13:E20"/>
    <mergeCell ref="D21:D28"/>
    <mergeCell ref="E21:E28"/>
    <mergeCell ref="D29:D35"/>
    <mergeCell ref="E29:E35"/>
    <mergeCell ref="B36:E37"/>
    <mergeCell ref="B38:B68"/>
    <mergeCell ref="D38:D45"/>
    <mergeCell ref="E38:E45"/>
    <mergeCell ref="D46:D53"/>
    <mergeCell ref="E46:E53"/>
    <mergeCell ref="B69:E70"/>
    <mergeCell ref="D54:D60"/>
    <mergeCell ref="D61:D68"/>
    <mergeCell ref="E54:E60"/>
    <mergeCell ref="E61:E68"/>
    <mergeCell ref="B71:B102"/>
    <mergeCell ref="D71:D78"/>
    <mergeCell ref="E71:E78"/>
    <mergeCell ref="D79:D86"/>
    <mergeCell ref="E79:E86"/>
    <mergeCell ref="D87:D94"/>
    <mergeCell ref="E87:E94"/>
    <mergeCell ref="D95:D102"/>
    <mergeCell ref="E95:E102"/>
    <mergeCell ref="B103:E104"/>
    <mergeCell ref="D105:D112"/>
    <mergeCell ref="E105:E112"/>
    <mergeCell ref="D113:D120"/>
    <mergeCell ref="E113:E120"/>
    <mergeCell ref="D121:D128"/>
    <mergeCell ref="E121:E128"/>
    <mergeCell ref="B137:E138"/>
    <mergeCell ref="D129:D136"/>
    <mergeCell ref="E129:E136"/>
    <mergeCell ref="B105:B136"/>
    <mergeCell ref="B139:B170"/>
    <mergeCell ref="D139:D146"/>
    <mergeCell ref="E139:E146"/>
    <mergeCell ref="D147:D154"/>
    <mergeCell ref="E147:E154"/>
    <mergeCell ref="D155:D162"/>
    <mergeCell ref="E155:E162"/>
    <mergeCell ref="D163:D170"/>
    <mergeCell ref="E163:E170"/>
    <mergeCell ref="B171:E172"/>
    <mergeCell ref="B173:B204"/>
    <mergeCell ref="D173:D180"/>
    <mergeCell ref="E173:E180"/>
    <mergeCell ref="D181:D188"/>
    <mergeCell ref="E181:E188"/>
    <mergeCell ref="D189:D196"/>
    <mergeCell ref="E189:E196"/>
    <mergeCell ref="D197:D204"/>
    <mergeCell ref="E197:E204"/>
    <mergeCell ref="B205:E206"/>
    <mergeCell ref="B207:B238"/>
    <mergeCell ref="D207:D214"/>
    <mergeCell ref="E207:E214"/>
    <mergeCell ref="D215:D222"/>
    <mergeCell ref="E215:E222"/>
    <mergeCell ref="D223:D230"/>
    <mergeCell ref="E223:E230"/>
    <mergeCell ref="D231:D238"/>
    <mergeCell ref="E231:E238"/>
    <mergeCell ref="B239:E240"/>
    <mergeCell ref="B241:B272"/>
    <mergeCell ref="D241:D248"/>
    <mergeCell ref="E241:E248"/>
    <mergeCell ref="D249:D256"/>
    <mergeCell ref="E249:E256"/>
    <mergeCell ref="D257:D264"/>
    <mergeCell ref="E257:E264"/>
    <mergeCell ref="D265:D272"/>
    <mergeCell ref="E265:E272"/>
    <mergeCell ref="B273:E274"/>
    <mergeCell ref="B275:B306"/>
    <mergeCell ref="D275:D282"/>
    <mergeCell ref="E275:E282"/>
    <mergeCell ref="D283:D290"/>
    <mergeCell ref="E283:E290"/>
    <mergeCell ref="D291:D298"/>
    <mergeCell ref="E325:E332"/>
    <mergeCell ref="B341:E344"/>
    <mergeCell ref="E291:E298"/>
    <mergeCell ref="D299:D306"/>
    <mergeCell ref="E299:E306"/>
    <mergeCell ref="B307:E308"/>
    <mergeCell ref="D309:D316"/>
    <mergeCell ref="E309:E316"/>
    <mergeCell ref="D317:D324"/>
    <mergeCell ref="E317:E324"/>
    <mergeCell ref="D325:D332"/>
    <mergeCell ref="D333:D340"/>
    <mergeCell ref="E333:E340"/>
    <mergeCell ref="B309:B340"/>
  </mergeCells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Z1082"/>
  <sheetViews>
    <sheetView workbookViewId="0">
      <selection activeCell="E5" sqref="E5:E12"/>
    </sheetView>
  </sheetViews>
  <sheetFormatPr defaultColWidth="14.375" defaultRowHeight="15" customHeight="1" x14ac:dyDescent="0.2"/>
  <cols>
    <col min="1" max="1" width="2.125" style="3" customWidth="1"/>
    <col min="2" max="2" width="12.375" customWidth="1"/>
    <col min="3" max="3" width="70.375" customWidth="1"/>
    <col min="4" max="4" width="40.625" style="6" customWidth="1"/>
    <col min="5" max="5" width="13.375" style="9" customWidth="1"/>
    <col min="6" max="6" width="9.125" style="3" customWidth="1"/>
    <col min="7" max="21" width="8.625" style="3" customWidth="1"/>
    <col min="22" max="26" width="8.625" customWidth="1"/>
  </cols>
  <sheetData>
    <row r="1" spans="1:52" s="3" customFormat="1" ht="13.5" customHeight="1" thickBot="1" x14ac:dyDescent="0.25">
      <c r="A1" s="2"/>
      <c r="B1" s="2"/>
      <c r="C1" s="2"/>
      <c r="D1" s="4"/>
      <c r="E1" s="7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52" ht="13.5" customHeight="1" x14ac:dyDescent="0.2">
      <c r="A2" s="2"/>
      <c r="B2" s="180" t="s">
        <v>17</v>
      </c>
      <c r="C2" s="180" t="s">
        <v>1</v>
      </c>
      <c r="D2" s="180" t="s">
        <v>45</v>
      </c>
      <c r="E2" s="180" t="s">
        <v>46</v>
      </c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</row>
    <row r="3" spans="1:52" ht="13.5" customHeight="1" x14ac:dyDescent="0.2">
      <c r="A3" s="2"/>
      <c r="B3" s="235"/>
      <c r="C3" s="235"/>
      <c r="D3" s="235"/>
      <c r="E3" s="235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</row>
    <row r="4" spans="1:52" ht="13.5" customHeight="1" thickBot="1" x14ac:dyDescent="0.25">
      <c r="A4" s="2"/>
      <c r="B4" s="236"/>
      <c r="C4" s="235"/>
      <c r="D4" s="236"/>
      <c r="E4" s="236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</row>
    <row r="5" spans="1:52" ht="33" customHeight="1" x14ac:dyDescent="0.2">
      <c r="A5" s="2"/>
      <c r="B5" s="271" t="str">
        <f>'Participant 1'!B5:B35</f>
        <v>1. Technology/ practice</v>
      </c>
      <c r="C5" s="67" t="str">
        <f>'Participant 1'!C5</f>
        <v>1.1 Is your innovation relevant to your target group?</v>
      </c>
      <c r="D5" s="238"/>
      <c r="E5" s="217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</row>
    <row r="6" spans="1:52" ht="13.5" customHeight="1" x14ac:dyDescent="0.2">
      <c r="A6" s="2"/>
      <c r="B6" s="272"/>
      <c r="C6" s="68">
        <f>'Participant 1'!C6</f>
        <v>0</v>
      </c>
      <c r="D6" s="239"/>
      <c r="E6" s="223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</row>
    <row r="7" spans="1:52" ht="13.5" customHeight="1" x14ac:dyDescent="0.2">
      <c r="A7" s="2"/>
      <c r="B7" s="272"/>
      <c r="C7" s="69" t="str">
        <f>'Participant 1'!C7</f>
        <v>Considerations</v>
      </c>
      <c r="D7" s="239"/>
      <c r="E7" s="223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</row>
    <row r="8" spans="1:52" ht="13.5" customHeight="1" x14ac:dyDescent="0.2">
      <c r="A8" s="2"/>
      <c r="B8" s="272"/>
      <c r="C8" s="69" t="str">
        <f>'Participant 1'!C8</f>
        <v xml:space="preserve">- The target group is well-defined. You know who is, and who is not targeted </v>
      </c>
      <c r="D8" s="239"/>
      <c r="E8" s="223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</row>
    <row r="9" spans="1:52" ht="13.5" customHeight="1" x14ac:dyDescent="0.2">
      <c r="A9" s="2"/>
      <c r="B9" s="272"/>
      <c r="C9" s="69" t="str">
        <f>'Participant 1'!C9</f>
        <v>- The problem of the target group is well-defined, important and still up to date</v>
      </c>
      <c r="D9" s="239"/>
      <c r="E9" s="223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</row>
    <row r="10" spans="1:52" ht="13.5" customHeight="1" x14ac:dyDescent="0.2">
      <c r="A10" s="2"/>
      <c r="B10" s="272"/>
      <c r="C10" s="69" t="str">
        <f>'Participant 1'!C10</f>
        <v>- The innovation directly addresses the problem</v>
      </c>
      <c r="D10" s="239"/>
      <c r="E10" s="223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</row>
    <row r="11" spans="1:52" ht="13.5" customHeight="1" x14ac:dyDescent="0.2">
      <c r="A11" s="2"/>
      <c r="B11" s="272"/>
      <c r="C11" s="69">
        <f>'Participant 1'!C11</f>
        <v>0</v>
      </c>
      <c r="D11" s="239"/>
      <c r="E11" s="223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</row>
    <row r="12" spans="1:52" ht="13.5" customHeight="1" thickBot="1" x14ac:dyDescent="0.25">
      <c r="A12" s="2"/>
      <c r="B12" s="272"/>
      <c r="C12" s="69">
        <f>'Participant 1'!C12</f>
        <v>0</v>
      </c>
      <c r="D12" s="240"/>
      <c r="E12" s="224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</row>
    <row r="13" spans="1:52" s="1" customFormat="1" ht="20.100000000000001" customHeight="1" x14ac:dyDescent="0.2">
      <c r="A13" s="2"/>
      <c r="B13" s="272"/>
      <c r="C13" s="67" t="str">
        <f>'Participant 1'!C13</f>
        <v>1.2 Does the innovation have a comparative advantage over existing alternatives?</v>
      </c>
      <c r="D13" s="238"/>
      <c r="E13" s="217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</row>
    <row r="14" spans="1:52" s="1" customFormat="1" ht="13.5" customHeight="1" x14ac:dyDescent="0.2">
      <c r="A14" s="2"/>
      <c r="B14" s="272"/>
      <c r="C14" s="68">
        <f>'Participant 1'!C14</f>
        <v>0</v>
      </c>
      <c r="D14" s="239"/>
      <c r="E14" s="223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</row>
    <row r="15" spans="1:52" s="1" customFormat="1" ht="13.5" customHeight="1" x14ac:dyDescent="0.2">
      <c r="A15" s="2"/>
      <c r="B15" s="272"/>
      <c r="C15" s="69" t="str">
        <f>'Participant 1'!C15</f>
        <v>Considerations:</v>
      </c>
      <c r="D15" s="239"/>
      <c r="E15" s="223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</row>
    <row r="16" spans="1:52" s="1" customFormat="1" ht="13.5" customHeight="1" x14ac:dyDescent="0.2">
      <c r="A16" s="2"/>
      <c r="B16" s="272"/>
      <c r="C16" s="69" t="str">
        <f>'Participant 1'!C16</f>
        <v>- The innovation has significant, observable advantages over alternative technologies/practices that address the same problem of the target group</v>
      </c>
      <c r="D16" s="239"/>
      <c r="E16" s="223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</row>
    <row r="17" spans="1:52" s="1" customFormat="1" ht="13.5" customHeight="1" x14ac:dyDescent="0.2">
      <c r="A17" s="2"/>
      <c r="B17" s="272"/>
      <c r="C17" s="69" t="str">
        <f>'Participant 1'!C17</f>
        <v>- Sound evidence from respected institutions/persons on the innovation’s benefits is available.</v>
      </c>
      <c r="D17" s="239"/>
      <c r="E17" s="223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</row>
    <row r="18" spans="1:52" s="1" customFormat="1" ht="13.5" customHeight="1" x14ac:dyDescent="0.2">
      <c r="A18" s="2"/>
      <c r="B18" s="272"/>
      <c r="C18" s="69" t="str">
        <f>'Participant 1'!C18</f>
        <v>- The majority of the target group that piloted the innovation is convinced of the comparative advantages</v>
      </c>
      <c r="D18" s="239"/>
      <c r="E18" s="223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</row>
    <row r="19" spans="1:52" s="1" customFormat="1" ht="13.5" customHeight="1" x14ac:dyDescent="0.2">
      <c r="A19" s="2"/>
      <c r="B19" s="272"/>
      <c r="C19" s="69">
        <f>'Participant 1'!C19</f>
        <v>0</v>
      </c>
      <c r="D19" s="239"/>
      <c r="E19" s="223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</row>
    <row r="20" spans="1:52" s="1" customFormat="1" ht="13.5" customHeight="1" thickBot="1" x14ac:dyDescent="0.25">
      <c r="A20" s="2"/>
      <c r="B20" s="272"/>
      <c r="C20" s="69">
        <f>'Participant 1'!C20</f>
        <v>0</v>
      </c>
      <c r="D20" s="240"/>
      <c r="E20" s="224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</row>
    <row r="21" spans="1:52" ht="22.5" customHeight="1" x14ac:dyDescent="0.2">
      <c r="A21" s="2"/>
      <c r="B21" s="272"/>
      <c r="C21" s="67" t="str">
        <f>'Participant 1'!C21</f>
        <v>1.3 Is the innovation easy to adopt?</v>
      </c>
      <c r="D21" s="238"/>
      <c r="E21" s="217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</row>
    <row r="22" spans="1:52" ht="13.5" customHeight="1" x14ac:dyDescent="0.2">
      <c r="A22" s="2"/>
      <c r="B22" s="272"/>
      <c r="C22" s="68">
        <f>'Participant 1'!C22</f>
        <v>0</v>
      </c>
      <c r="D22" s="239"/>
      <c r="E22" s="223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</row>
    <row r="23" spans="1:52" ht="13.5" customHeight="1" x14ac:dyDescent="0.2">
      <c r="A23" s="2"/>
      <c r="B23" s="272"/>
      <c r="C23" s="69" t="str">
        <f>'Participant 1'!C23</f>
        <v>Considerations:</v>
      </c>
      <c r="D23" s="239"/>
      <c r="E23" s="223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</row>
    <row r="24" spans="1:52" ht="13.5" customHeight="1" x14ac:dyDescent="0.2">
      <c r="A24" s="2"/>
      <c r="B24" s="272"/>
      <c r="C24" s="69" t="str">
        <f>'Participant 1'!C24</f>
        <v>- The innovation is available to the entire target group (adequate supply)</v>
      </c>
      <c r="D24" s="239"/>
      <c r="E24" s="223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</row>
    <row r="25" spans="1:52" ht="13.5" customHeight="1" x14ac:dyDescent="0.2">
      <c r="A25" s="2"/>
      <c r="B25" s="272"/>
      <c r="C25" s="69" t="str">
        <f>'Participant 1'!C25</f>
        <v xml:space="preserve">- The innovation is accessible to the entire target group  </v>
      </c>
      <c r="D25" s="239"/>
      <c r="E25" s="223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</row>
    <row r="26" spans="1:52" ht="13.5" customHeight="1" x14ac:dyDescent="0.2">
      <c r="A26" s="2"/>
      <c r="B26" s="272"/>
      <c r="C26" s="69" t="str">
        <f>'Participant 1'!C26</f>
        <v xml:space="preserve">- The innovation is affordable for the entire target group </v>
      </c>
      <c r="D26" s="239"/>
      <c r="E26" s="223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</row>
    <row r="27" spans="1:52" ht="13.5" customHeight="1" x14ac:dyDescent="0.2">
      <c r="A27" s="2"/>
      <c r="B27" s="272"/>
      <c r="C27" s="69" t="str">
        <f>'Participant 1'!C27</f>
        <v>- After adoption, users can easily go back to the technology/ practice they used before</v>
      </c>
      <c r="D27" s="239"/>
      <c r="E27" s="223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</row>
    <row r="28" spans="1:52" ht="13.5" customHeight="1" thickBot="1" x14ac:dyDescent="0.25">
      <c r="A28" s="2"/>
      <c r="B28" s="272"/>
      <c r="C28" s="70">
        <f>'Participant 1'!C28</f>
        <v>0</v>
      </c>
      <c r="D28" s="239"/>
      <c r="E28" s="224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</row>
    <row r="29" spans="1:52" ht="20.100000000000001" customHeight="1" x14ac:dyDescent="0.2">
      <c r="A29" s="2"/>
      <c r="B29" s="272"/>
      <c r="C29" s="67" t="str">
        <f>'Participant 1'!C29</f>
        <v>1.4 Is the innovation compatible with local circumstances and preferences?</v>
      </c>
      <c r="D29" s="301"/>
      <c r="E29" s="266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</row>
    <row r="30" spans="1:52" ht="13.5" customHeight="1" x14ac:dyDescent="0.2">
      <c r="A30" s="2"/>
      <c r="B30" s="272"/>
      <c r="C30" s="68">
        <f>'Participant 1'!C30</f>
        <v>0</v>
      </c>
      <c r="D30" s="302"/>
      <c r="E30" s="267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</row>
    <row r="31" spans="1:52" ht="13.5" customHeight="1" x14ac:dyDescent="0.2">
      <c r="A31" s="2"/>
      <c r="B31" s="272"/>
      <c r="C31" s="69" t="str">
        <f>'Participant 1'!C31</f>
        <v>Considerations</v>
      </c>
      <c r="D31" s="302"/>
      <c r="E31" s="267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</row>
    <row r="32" spans="1:52" ht="13.5" customHeight="1" x14ac:dyDescent="0.2">
      <c r="A32" s="2"/>
      <c r="B32" s="272"/>
      <c r="C32" s="69" t="str">
        <f>'Participant 1'!C32</f>
        <v>- Proof exists that local perceptions of the innovation are favorable</v>
      </c>
      <c r="D32" s="302"/>
      <c r="E32" s="267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</row>
    <row r="33" spans="1:52" ht="13.5" customHeight="1" x14ac:dyDescent="0.2">
      <c r="A33" s="2"/>
      <c r="B33" s="272"/>
      <c r="C33" s="69" t="str">
        <f>'Participant 1'!C33</f>
        <v>- The technology/practice can easily be modified to local environmental and social circumstances</v>
      </c>
      <c r="D33" s="302"/>
      <c r="E33" s="267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</row>
    <row r="34" spans="1:52" ht="13.5" customHeight="1" x14ac:dyDescent="0.2">
      <c r="A34" s="2"/>
      <c r="B34" s="272"/>
      <c r="C34" s="69" t="str">
        <f>'Participant 1'!C34</f>
        <v>- The technology/practice can be experienced, tested, and discussed with other users (peer-to-peer) for obtaining (social) credibility</v>
      </c>
      <c r="D34" s="302"/>
      <c r="E34" s="267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</row>
    <row r="35" spans="1:52" ht="13.5" customHeight="1" thickBot="1" x14ac:dyDescent="0.25">
      <c r="A35" s="2"/>
      <c r="B35" s="300"/>
      <c r="C35" s="71">
        <f>'Participant 1'!C35</f>
        <v>0</v>
      </c>
      <c r="D35" s="303"/>
      <c r="E35" s="268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</row>
    <row r="36" spans="1:52" ht="13.5" customHeight="1" x14ac:dyDescent="0.2">
      <c r="A36" s="2"/>
      <c r="B36" s="228"/>
      <c r="C36" s="283"/>
      <c r="D36" s="283"/>
      <c r="E36" s="285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</row>
    <row r="37" spans="1:52" ht="13.5" customHeight="1" thickBot="1" x14ac:dyDescent="0.25">
      <c r="A37" s="2"/>
      <c r="B37" s="292"/>
      <c r="C37" s="283"/>
      <c r="D37" s="293"/>
      <c r="E37" s="294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</row>
    <row r="38" spans="1:52" ht="22.5" customHeight="1" x14ac:dyDescent="0.2">
      <c r="A38" s="2"/>
      <c r="B38" s="179" t="str">
        <f>'Participant 1'!B38</f>
        <v>2. Awareness and demand</v>
      </c>
      <c r="C38" s="67" t="str">
        <f>'Participant 1'!C38</f>
        <v>2.1 Do important stakeholders recognize that a new technology/practice is necessary and desirable?</v>
      </c>
      <c r="D38" s="238"/>
      <c r="E38" s="217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</row>
    <row r="39" spans="1:52" ht="13.5" customHeight="1" x14ac:dyDescent="0.2">
      <c r="A39" s="2"/>
      <c r="B39" s="274"/>
      <c r="C39" s="68">
        <f>'Participant 1'!C39</f>
        <v>0</v>
      </c>
      <c r="D39" s="239"/>
      <c r="E39" s="223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</row>
    <row r="40" spans="1:52" ht="13.5" customHeight="1" x14ac:dyDescent="0.2">
      <c r="A40" s="2"/>
      <c r="B40" s="274"/>
      <c r="C40" s="69" t="str">
        <f>'Participant 1'!C40</f>
        <v>Considerations</v>
      </c>
      <c r="D40" s="239"/>
      <c r="E40" s="223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</row>
    <row r="41" spans="1:52" ht="13.5" customHeight="1" x14ac:dyDescent="0.2">
      <c r="A41" s="2"/>
      <c r="B41" s="274"/>
      <c r="C41" s="69" t="str">
        <f>'Participant 1'!C41</f>
        <v>- The target group recognizes that a new technology/practice is necessary</v>
      </c>
      <c r="D41" s="239"/>
      <c r="E41" s="223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</row>
    <row r="42" spans="1:52" ht="13.5" customHeight="1" x14ac:dyDescent="0.2">
      <c r="A42" s="2"/>
      <c r="B42" s="274"/>
      <c r="C42" s="69" t="str">
        <f>'Participant 1'!C42</f>
        <v>- Other relevant stakeholders, such as value chain actors and policy makers recognize that a (new) solution to the problem should be tried</v>
      </c>
      <c r="D42" s="239"/>
      <c r="E42" s="223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</row>
    <row r="43" spans="1:52" s="1" customFormat="1" ht="13.5" customHeight="1" x14ac:dyDescent="0.2">
      <c r="A43" s="2"/>
      <c r="B43" s="274"/>
      <c r="C43" s="69">
        <f>'Participant 1'!C43</f>
        <v>0</v>
      </c>
      <c r="D43" s="239"/>
      <c r="E43" s="223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</row>
    <row r="44" spans="1:52" s="1" customFormat="1" ht="13.5" customHeight="1" x14ac:dyDescent="0.2">
      <c r="A44" s="2"/>
      <c r="B44" s="274"/>
      <c r="C44" s="69">
        <f>'Participant 1'!C44</f>
        <v>0</v>
      </c>
      <c r="D44" s="239"/>
      <c r="E44" s="223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</row>
    <row r="45" spans="1:52" s="1" customFormat="1" ht="13.5" customHeight="1" thickBot="1" x14ac:dyDescent="0.25">
      <c r="A45" s="2"/>
      <c r="B45" s="274"/>
      <c r="C45" s="69">
        <f>'Participant 1'!C45</f>
        <v>0</v>
      </c>
      <c r="D45" s="240"/>
      <c r="E45" s="224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</row>
    <row r="46" spans="1:52" ht="19.5" customHeight="1" x14ac:dyDescent="0.2">
      <c r="A46" s="2"/>
      <c r="B46" s="274"/>
      <c r="C46" s="67" t="str">
        <f>'Participant 1'!C46</f>
        <v>2.2 Does the target group have access to information about the innovation and are there effective communication channels?</v>
      </c>
      <c r="D46" s="238"/>
      <c r="E46" s="217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</row>
    <row r="47" spans="1:52" ht="13.5" customHeight="1" x14ac:dyDescent="0.2">
      <c r="A47" s="2"/>
      <c r="B47" s="274"/>
      <c r="C47" s="68">
        <f>'Participant 1'!C47</f>
        <v>0</v>
      </c>
      <c r="D47" s="239"/>
      <c r="E47" s="223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</row>
    <row r="48" spans="1:52" ht="13.5" customHeight="1" x14ac:dyDescent="0.2">
      <c r="A48" s="2"/>
      <c r="B48" s="274"/>
      <c r="C48" s="69" t="str">
        <f>'Participant 1'!C48</f>
        <v>Considerations</v>
      </c>
      <c r="D48" s="239"/>
      <c r="E48" s="223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</row>
    <row r="49" spans="1:52" ht="13.5" customHeight="1" x14ac:dyDescent="0.2">
      <c r="A49" s="2"/>
      <c r="B49" s="274"/>
      <c r="C49" s="69" t="str">
        <f>'Participant 1'!C49</f>
        <v>- Relevant information regarding the innovation is accessible to the target group</v>
      </c>
      <c r="D49" s="239"/>
      <c r="E49" s="223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</row>
    <row r="50" spans="1:52" ht="13.5" customHeight="1" x14ac:dyDescent="0.2">
      <c r="A50" s="2"/>
      <c r="B50" s="274"/>
      <c r="C50" s="69" t="str">
        <f>'Participant 1'!C50</f>
        <v>- There are effective communication channels that can reach the target group and update information if necessary</v>
      </c>
      <c r="D50" s="239"/>
      <c r="E50" s="223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</row>
    <row r="51" spans="1:52" ht="13.5" customHeight="1" x14ac:dyDescent="0.2">
      <c r="A51" s="2"/>
      <c r="B51" s="274"/>
      <c r="C51" s="69" t="str">
        <f>'Participant 1'!C51</f>
        <v>- Local opinion leaders support and promote the innovation</v>
      </c>
      <c r="D51" s="239"/>
      <c r="E51" s="223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</row>
    <row r="52" spans="1:52" ht="13.5" customHeight="1" x14ac:dyDescent="0.2">
      <c r="A52" s="2"/>
      <c r="B52" s="274"/>
      <c r="C52" s="69">
        <f>'Participant 1'!C52</f>
        <v>0</v>
      </c>
      <c r="D52" s="239"/>
      <c r="E52" s="223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</row>
    <row r="53" spans="1:52" ht="13.5" customHeight="1" thickBot="1" x14ac:dyDescent="0.25">
      <c r="A53" s="2"/>
      <c r="B53" s="274"/>
      <c r="C53" s="68">
        <f>'Participant 1'!C53</f>
        <v>0</v>
      </c>
      <c r="D53" s="239"/>
      <c r="E53" s="223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</row>
    <row r="54" spans="1:52" ht="13.5" customHeight="1" x14ac:dyDescent="0.2">
      <c r="A54" s="2"/>
      <c r="B54" s="274"/>
      <c r="C54" s="67" t="str">
        <f>'Participant 1'!C54</f>
        <v xml:space="preserve">2.3 Do you have evidence that demand for the innovation is real and growing as anticipated? </v>
      </c>
      <c r="D54" s="197"/>
      <c r="E54" s="214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</row>
    <row r="55" spans="1:52" ht="13.5" customHeight="1" x14ac:dyDescent="0.2">
      <c r="A55" s="2"/>
      <c r="B55" s="274"/>
      <c r="C55" s="68">
        <f>'Participant 1'!C55</f>
        <v>0</v>
      </c>
      <c r="D55" s="198"/>
      <c r="E55" s="215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</row>
    <row r="56" spans="1:52" ht="13.5" customHeight="1" x14ac:dyDescent="0.2">
      <c r="A56" s="2"/>
      <c r="B56" s="274"/>
      <c r="C56" s="69" t="str">
        <f>'Participant 1'!C56</f>
        <v>Considerations</v>
      </c>
      <c r="D56" s="198"/>
      <c r="E56" s="215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</row>
    <row r="57" spans="1:52" ht="13.5" customHeight="1" x14ac:dyDescent="0.2">
      <c r="A57" s="2"/>
      <c r="B57" s="274"/>
      <c r="C57" s="69" t="str">
        <f>'Participant 1'!C57</f>
        <v>- The target group is actively demanding suppliers, local leaders and others for access to the innovation</v>
      </c>
      <c r="D57" s="198"/>
      <c r="E57" s="215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</row>
    <row r="58" spans="1:52" ht="13.5" customHeight="1" x14ac:dyDescent="0.2">
      <c r="A58" s="2"/>
      <c r="B58" s="274"/>
      <c r="C58" s="69" t="str">
        <f>'Participant 1'!C58</f>
        <v xml:space="preserve">- The target group is willing to pay for the innovation </v>
      </c>
      <c r="D58" s="198"/>
      <c r="E58" s="215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</row>
    <row r="59" spans="1:52" ht="13.5" customHeight="1" x14ac:dyDescent="0.2">
      <c r="A59" s="2"/>
      <c r="B59" s="274"/>
      <c r="C59" s="69" t="str">
        <f>'Participant 1'!C59</f>
        <v>- Among all problems of the target group, the innovation is addressing a priority problem</v>
      </c>
      <c r="D59" s="198"/>
      <c r="E59" s="215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</row>
    <row r="60" spans="1:52" ht="13.5" customHeight="1" thickBot="1" x14ac:dyDescent="0.25">
      <c r="A60" s="2"/>
      <c r="B60" s="274"/>
      <c r="C60" s="69">
        <f>'Participant 1'!C60</f>
        <v>0</v>
      </c>
      <c r="D60" s="199"/>
      <c r="E60" s="216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</row>
    <row r="61" spans="1:52" ht="34.5" customHeight="1" x14ac:dyDescent="0.2">
      <c r="A61" s="2"/>
      <c r="B61" s="274"/>
      <c r="C61" s="46" t="str">
        <f>'Participant 1'!C61</f>
        <v>2.4 Can you distinguish segments of the target group for effective marketing of the innovation?</v>
      </c>
      <c r="D61" s="197"/>
      <c r="E61" s="326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</row>
    <row r="62" spans="1:52" ht="13.5" customHeight="1" x14ac:dyDescent="0.2">
      <c r="A62" s="2"/>
      <c r="B62" s="274"/>
      <c r="C62" s="72">
        <f>'Participant 1'!C62</f>
        <v>0</v>
      </c>
      <c r="D62" s="198"/>
      <c r="E62" s="325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</row>
    <row r="63" spans="1:52" ht="13.5" customHeight="1" x14ac:dyDescent="0.2">
      <c r="A63" s="2"/>
      <c r="B63" s="274"/>
      <c r="C63" s="45" t="str">
        <f>'Participant 1'!C63</f>
        <v>Considerations</v>
      </c>
      <c r="D63" s="198"/>
      <c r="E63" s="325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</row>
    <row r="64" spans="1:52" ht="15.6" customHeight="1" x14ac:dyDescent="0.2">
      <c r="A64" s="2"/>
      <c r="B64" s="274"/>
      <c r="C64" s="45" t="str">
        <f>'Participant 1'!C64</f>
        <v>-      You know which parameters are relevant to distinguish segments in the target group</v>
      </c>
      <c r="D64" s="198"/>
      <c r="E64" s="325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</row>
    <row r="65" spans="1:52" ht="27.6" customHeight="1" x14ac:dyDescent="0.2">
      <c r="A65" s="2"/>
      <c r="B65" s="274"/>
      <c r="C65" s="45" t="str">
        <f>'Participant 1'!C65</f>
        <v>-      Relevant characteristics of each segment of the target population are clear and useful for effective targeting</v>
      </c>
      <c r="D65" s="198"/>
      <c r="E65" s="325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</row>
    <row r="66" spans="1:52" ht="15" customHeight="1" x14ac:dyDescent="0.2">
      <c r="A66" s="2"/>
      <c r="B66" s="274"/>
      <c r="C66" s="45" t="str">
        <f>'Participant 1'!C66</f>
        <v>-      Marketing channels are adjusted to each segment of the target group</v>
      </c>
      <c r="D66" s="198"/>
      <c r="E66" s="325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</row>
    <row r="67" spans="1:52" ht="13.5" customHeight="1" x14ac:dyDescent="0.2">
      <c r="A67" s="2"/>
      <c r="B67" s="274"/>
      <c r="C67" s="72">
        <f>'Participant 1'!C67</f>
        <v>0</v>
      </c>
      <c r="D67" s="198"/>
      <c r="E67" s="325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</row>
    <row r="68" spans="1:52" ht="13.5" customHeight="1" thickBot="1" x14ac:dyDescent="0.25">
      <c r="A68" s="2"/>
      <c r="B68" s="274"/>
      <c r="C68" s="71">
        <f>'Participant 1'!C68</f>
        <v>0</v>
      </c>
      <c r="D68" s="199"/>
      <c r="E68" s="327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</row>
    <row r="69" spans="1:52" ht="13.5" customHeight="1" x14ac:dyDescent="0.2">
      <c r="A69" s="2"/>
      <c r="B69" s="228"/>
      <c r="C69" s="283"/>
      <c r="D69" s="283"/>
      <c r="E69" s="285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</row>
    <row r="70" spans="1:52" ht="13.5" customHeight="1" thickBot="1" x14ac:dyDescent="0.25">
      <c r="A70" s="2"/>
      <c r="B70" s="292"/>
      <c r="C70" s="283"/>
      <c r="D70" s="293"/>
      <c r="E70" s="294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</row>
    <row r="71" spans="1:52" ht="13.5" customHeight="1" x14ac:dyDescent="0.2">
      <c r="A71" s="2"/>
      <c r="B71" s="271" t="str">
        <f>'Participant 1'!B71</f>
        <v>3. Business cases</v>
      </c>
      <c r="C71" s="67" t="str">
        <f>'Participant 1'!C71</f>
        <v>3.1 Are there viable business cases for the technology/practice for all actors along the value chain?</v>
      </c>
      <c r="D71" s="225"/>
      <c r="E71" s="217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</row>
    <row r="72" spans="1:52" ht="13.5" customHeight="1" x14ac:dyDescent="0.2">
      <c r="A72" s="2"/>
      <c r="B72" s="272"/>
      <c r="C72" s="68">
        <f>'Participant 1'!C72</f>
        <v>0</v>
      </c>
      <c r="D72" s="276"/>
      <c r="E72" s="278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</row>
    <row r="73" spans="1:52" ht="13.5" customHeight="1" x14ac:dyDescent="0.2">
      <c r="A73" s="2"/>
      <c r="B73" s="272"/>
      <c r="C73" s="69" t="str">
        <f>'Participant 1'!C73</f>
        <v>Considerations</v>
      </c>
      <c r="D73" s="276"/>
      <c r="E73" s="278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</row>
    <row r="74" spans="1:52" ht="13.5" customHeight="1" x14ac:dyDescent="0.2">
      <c r="A74" s="2"/>
      <c r="B74" s="272"/>
      <c r="C74" s="69" t="str">
        <f>'Participant 1'!C74</f>
        <v>- All value chain actors (e.g. farmers, service providers and agribusinesses) benefit from promoting the innovation</v>
      </c>
      <c r="D74" s="276"/>
      <c r="E74" s="278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</row>
    <row r="75" spans="1:52" ht="13.5" customHeight="1" x14ac:dyDescent="0.2">
      <c r="A75" s="2"/>
      <c r="B75" s="272"/>
      <c r="C75" s="69" t="str">
        <f>'Participant 1'!C75</f>
        <v>- Note: this benefit can be more than just profit it can also provide economic, social (status/ respect in community) and environmental benefit</v>
      </c>
      <c r="D75" s="276"/>
      <c r="E75" s="278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</row>
    <row r="76" spans="1:52" ht="13.5" customHeight="1" x14ac:dyDescent="0.2">
      <c r="A76" s="2"/>
      <c r="B76" s="272"/>
      <c r="C76" s="69">
        <f>'Participant 1'!C76</f>
        <v>0</v>
      </c>
      <c r="D76" s="276"/>
      <c r="E76" s="278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</row>
    <row r="77" spans="1:52" ht="13.5" customHeight="1" x14ac:dyDescent="0.2">
      <c r="A77" s="2"/>
      <c r="B77" s="272"/>
      <c r="C77" s="69">
        <f>'Participant 1'!C77</f>
        <v>0</v>
      </c>
      <c r="D77" s="276"/>
      <c r="E77" s="278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</row>
    <row r="78" spans="1:52" ht="13.5" customHeight="1" thickBot="1" x14ac:dyDescent="0.25">
      <c r="A78" s="2"/>
      <c r="B78" s="272"/>
      <c r="C78" s="69">
        <f>'Participant 1'!C78</f>
        <v>0</v>
      </c>
      <c r="D78" s="277"/>
      <c r="E78" s="279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</row>
    <row r="79" spans="1:52" ht="13.5" customHeight="1" x14ac:dyDescent="0.2">
      <c r="A79" s="2"/>
      <c r="B79" s="272"/>
      <c r="C79" s="67" t="str">
        <f>'Participant 1'!C79</f>
        <v>3.2 Is enough information available to continue developing and sharpening business cases for the technology/practice?</v>
      </c>
      <c r="D79" s="225"/>
      <c r="E79" s="217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</row>
    <row r="80" spans="1:52" ht="13.5" customHeight="1" x14ac:dyDescent="0.2">
      <c r="A80" s="2"/>
      <c r="B80" s="272"/>
      <c r="C80" s="68">
        <f>'Participant 1'!C80</f>
        <v>0</v>
      </c>
      <c r="D80" s="276"/>
      <c r="E80" s="278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</row>
    <row r="81" spans="1:52" ht="13.5" customHeight="1" x14ac:dyDescent="0.2">
      <c r="A81" s="2"/>
      <c r="B81" s="272"/>
      <c r="C81" s="69" t="str">
        <f>'Participant 1'!C81</f>
        <v>Considerations</v>
      </c>
      <c r="D81" s="276"/>
      <c r="E81" s="278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</row>
    <row r="82" spans="1:52" ht="13.5" customHeight="1" x14ac:dyDescent="0.2">
      <c r="A82" s="2"/>
      <c r="B82" s="272"/>
      <c r="C82" s="69" t="str">
        <f>'Participant 1'!C82</f>
        <v>- Critical information for any business case involves at least: the Competitiveness of the proposition, Demand/supply analyses, Cost/benefit analyses, Market size and segments, Risks</v>
      </c>
      <c r="D82" s="276"/>
      <c r="E82" s="278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</row>
    <row r="83" spans="1:52" ht="13.5" customHeight="1" x14ac:dyDescent="0.2">
      <c r="A83" s="2"/>
      <c r="B83" s="272"/>
      <c r="C83" s="69">
        <f>'Participant 1'!C83</f>
        <v>0</v>
      </c>
      <c r="D83" s="276"/>
      <c r="E83" s="278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</row>
    <row r="84" spans="1:52" ht="13.5" customHeight="1" x14ac:dyDescent="0.2">
      <c r="A84" s="2"/>
      <c r="B84" s="272"/>
      <c r="C84" s="69">
        <f>'Participant 1'!C84</f>
        <v>0</v>
      </c>
      <c r="D84" s="276"/>
      <c r="E84" s="278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</row>
    <row r="85" spans="1:52" ht="13.5" customHeight="1" x14ac:dyDescent="0.2">
      <c r="A85" s="2"/>
      <c r="B85" s="272"/>
      <c r="C85" s="69">
        <f>'Participant 1'!C85</f>
        <v>0</v>
      </c>
      <c r="D85" s="276"/>
      <c r="E85" s="278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</row>
    <row r="86" spans="1:52" ht="13.5" customHeight="1" thickBot="1" x14ac:dyDescent="0.25">
      <c r="A86" s="2"/>
      <c r="B86" s="272"/>
      <c r="C86" s="69">
        <f>'Participant 1'!C86</f>
        <v>0</v>
      </c>
      <c r="D86" s="277"/>
      <c r="E86" s="279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</row>
    <row r="87" spans="1:52" ht="13.5" customHeight="1" x14ac:dyDescent="0.2">
      <c r="A87" s="2"/>
      <c r="B87" s="272"/>
      <c r="C87" s="67" t="str">
        <f>'Participant 1'!C87</f>
        <v>3.3 Do all value chain actors have a genuine interest to continue and improve the supply and use of the technology/practice?</v>
      </c>
      <c r="D87" s="225"/>
      <c r="E87" s="217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</row>
    <row r="88" spans="1:52" ht="13.5" customHeight="1" x14ac:dyDescent="0.2">
      <c r="A88" s="2"/>
      <c r="B88" s="272"/>
      <c r="C88" s="68">
        <f>'Participant 1'!C88</f>
        <v>0</v>
      </c>
      <c r="D88" s="276"/>
      <c r="E88" s="278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</row>
    <row r="89" spans="1:52" ht="13.5" customHeight="1" x14ac:dyDescent="0.2">
      <c r="A89" s="2"/>
      <c r="B89" s="272"/>
      <c r="C89" s="69" t="str">
        <f>'Participant 1'!C89</f>
        <v>Considerations</v>
      </c>
      <c r="D89" s="276"/>
      <c r="E89" s="278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</row>
    <row r="90" spans="1:52" ht="13.5" customHeight="1" x14ac:dyDescent="0.2">
      <c r="A90" s="2"/>
      <c r="B90" s="272"/>
      <c r="C90" s="69" t="str">
        <f>'Participant 1'!C90</f>
        <v>- Improvement of supply and use of the technology/practice matches the vision and mission of each actor</v>
      </c>
      <c r="D90" s="276"/>
      <c r="E90" s="278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</row>
    <row r="91" spans="1:52" ht="13.5" customHeight="1" x14ac:dyDescent="0.2">
      <c r="A91" s="2"/>
      <c r="B91" s="272"/>
      <c r="C91" s="69" t="str">
        <f>'Participant 1'!C91</f>
        <v>- Value chain actors intensify the supply and use of the technology/practice independent from project support</v>
      </c>
      <c r="D91" s="276"/>
      <c r="E91" s="278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</row>
    <row r="92" spans="1:52" ht="13.5" customHeight="1" x14ac:dyDescent="0.2">
      <c r="A92" s="2"/>
      <c r="B92" s="272"/>
      <c r="C92" s="69" t="str">
        <f>'Participant 1'!C92</f>
        <v>- Value chain actors replicate the business model to other clients, geographies and target groups</v>
      </c>
      <c r="D92" s="276"/>
      <c r="E92" s="278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</row>
    <row r="93" spans="1:52" ht="13.5" customHeight="1" x14ac:dyDescent="0.2">
      <c r="A93" s="2"/>
      <c r="B93" s="272"/>
      <c r="C93" s="69" t="str">
        <f>'Participant 1'!C93</f>
        <v>- Value chain actors are investing own resources in improving the technology/practice, for example to make it more context-specific</v>
      </c>
      <c r="D93" s="276"/>
      <c r="E93" s="278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</row>
    <row r="94" spans="1:52" ht="13.5" customHeight="1" thickBot="1" x14ac:dyDescent="0.25">
      <c r="A94" s="2"/>
      <c r="B94" s="272"/>
      <c r="C94" s="69">
        <f>'Participant 1'!C94</f>
        <v>0</v>
      </c>
      <c r="D94" s="277"/>
      <c r="E94" s="279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</row>
    <row r="95" spans="1:52" ht="13.5" customHeight="1" x14ac:dyDescent="0.2">
      <c r="A95" s="2"/>
      <c r="B95" s="272"/>
      <c r="C95" s="67" t="str">
        <f>'Participant 1'!C95</f>
        <v xml:space="preserve">3.4 Is the business climate conducive to the business cases of all actors? </v>
      </c>
      <c r="D95" s="225"/>
      <c r="E95" s="217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</row>
    <row r="96" spans="1:52" ht="13.5" customHeight="1" x14ac:dyDescent="0.2">
      <c r="A96" s="2"/>
      <c r="B96" s="272"/>
      <c r="C96" s="68">
        <f>'Participant 1'!C96</f>
        <v>0</v>
      </c>
      <c r="D96" s="276"/>
      <c r="E96" s="278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</row>
    <row r="97" spans="1:52" ht="13.5" customHeight="1" x14ac:dyDescent="0.2">
      <c r="A97" s="2"/>
      <c r="B97" s="272"/>
      <c r="C97" s="69" t="str">
        <f>'Participant 1'!C97</f>
        <v>Considerations</v>
      </c>
      <c r="D97" s="276"/>
      <c r="E97" s="278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</row>
    <row r="98" spans="1:52" ht="13.5" customHeight="1" x14ac:dyDescent="0.2">
      <c r="A98" s="2"/>
      <c r="B98" s="272"/>
      <c r="C98" s="69" t="str">
        <f>'Participant 1'!C98</f>
        <v xml:space="preserve">-      The business cases are robust enough to withstand potential market price fluctuations or other risks that might affect the attractiveness of the business cases </v>
      </c>
      <c r="D98" s="276"/>
      <c r="E98" s="278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</row>
    <row r="99" spans="1:52" ht="13.5" customHeight="1" x14ac:dyDescent="0.2">
      <c r="A99" s="2"/>
      <c r="B99" s="272"/>
      <c r="C99" s="69" t="str">
        <f>'Participant 1'!C99</f>
        <v xml:space="preserve">-      Effects of crowding-in and competition will not directly affect the business cases in a negative way </v>
      </c>
      <c r="D99" s="276"/>
      <c r="E99" s="278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</row>
    <row r="100" spans="1:52" ht="13.5" customHeight="1" x14ac:dyDescent="0.2">
      <c r="A100" s="2"/>
      <c r="B100" s="272"/>
      <c r="C100" s="69" t="str">
        <f>'Participant 1'!C100</f>
        <v>-      There is adequate regulation and governance of the market (e.g. on technical and business related matters) for value chain actors to pursue their business cases</v>
      </c>
      <c r="D100" s="276"/>
      <c r="E100" s="278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</row>
    <row r="101" spans="1:52" ht="13.5" customHeight="1" x14ac:dyDescent="0.2">
      <c r="A101" s="2"/>
      <c r="B101" s="272"/>
      <c r="C101" s="69">
        <f>'Participant 1'!C101</f>
        <v>0</v>
      </c>
      <c r="D101" s="276"/>
      <c r="E101" s="278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</row>
    <row r="102" spans="1:52" ht="13.5" customHeight="1" thickBot="1" x14ac:dyDescent="0.25">
      <c r="A102" s="2"/>
      <c r="B102" s="272"/>
      <c r="C102" s="69">
        <f>'Participant 1'!C102</f>
        <v>0</v>
      </c>
      <c r="D102" s="277"/>
      <c r="E102" s="279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</row>
    <row r="103" spans="1:52" ht="13.5" customHeight="1" x14ac:dyDescent="0.2">
      <c r="A103" s="2"/>
      <c r="B103" s="228"/>
      <c r="C103" s="283"/>
      <c r="D103" s="284"/>
      <c r="E103" s="285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</row>
    <row r="104" spans="1:52" ht="13.5" customHeight="1" thickBot="1" x14ac:dyDescent="0.25">
      <c r="A104" s="2"/>
      <c r="B104" s="292"/>
      <c r="C104" s="283"/>
      <c r="D104" s="293"/>
      <c r="E104" s="294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</row>
    <row r="105" spans="1:52" ht="13.5" customHeight="1" x14ac:dyDescent="0.2">
      <c r="A105" s="2"/>
      <c r="B105" s="179" t="str">
        <f>'Participant 1'!B105</f>
        <v>4. Value chain</v>
      </c>
      <c r="C105" s="67" t="str">
        <f>'Participant 1'!C105</f>
        <v>4.1 Can the value chain provide/enable the technology/practice with the right quality, in the right quantity, and in a timely manner?</v>
      </c>
      <c r="D105" s="238"/>
      <c r="E105" s="217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</row>
    <row r="106" spans="1:52" ht="13.5" customHeight="1" x14ac:dyDescent="0.2">
      <c r="A106" s="2"/>
      <c r="B106" s="274"/>
      <c r="C106" s="68">
        <f>'Participant 1'!C106</f>
        <v>0</v>
      </c>
      <c r="D106" s="239"/>
      <c r="E106" s="223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</row>
    <row r="107" spans="1:52" ht="13.5" customHeight="1" x14ac:dyDescent="0.2">
      <c r="A107" s="2"/>
      <c r="B107" s="274"/>
      <c r="C107" s="69" t="str">
        <f>'Participant 1'!C107</f>
        <v>Considerations:</v>
      </c>
      <c r="D107" s="239"/>
      <c r="E107" s="223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</row>
    <row r="108" spans="1:52" ht="13.5" customHeight="1" x14ac:dyDescent="0.2">
      <c r="A108" s="2"/>
      <c r="B108" s="274"/>
      <c r="C108" s="69" t="str">
        <f>'Participant 1'!C108</f>
        <v>- Quality may be assured through standards, certification or other agreements</v>
      </c>
      <c r="D108" s="239"/>
      <c r="E108" s="223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</row>
    <row r="109" spans="1:52" ht="13.5" customHeight="1" x14ac:dyDescent="0.2">
      <c r="A109" s="2"/>
      <c r="B109" s="274"/>
      <c r="C109" s="69" t="str">
        <f>'Participant 1'!C109</f>
        <v>- Supply can keep up with demand at all times</v>
      </c>
      <c r="D109" s="239"/>
      <c r="E109" s="22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</row>
    <row r="110" spans="1:52" ht="13.5" customHeight="1" x14ac:dyDescent="0.2">
      <c r="A110" s="2"/>
      <c r="B110" s="274"/>
      <c r="C110" s="69" t="str">
        <f>'Participant 1'!C110</f>
        <v>- The necessary enabling and complementary services are available, accessible and affordable for the technology/practice to work</v>
      </c>
      <c r="D110" s="239"/>
      <c r="E110" s="22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</row>
    <row r="111" spans="1:52" ht="13.5" customHeight="1" x14ac:dyDescent="0.2">
      <c r="A111" s="2"/>
      <c r="B111" s="274"/>
      <c r="C111" s="69">
        <f>'Participant 1'!C111</f>
        <v>0</v>
      </c>
      <c r="D111" s="239"/>
      <c r="E111" s="22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</row>
    <row r="112" spans="1:52" ht="13.5" customHeight="1" thickBot="1" x14ac:dyDescent="0.25">
      <c r="A112" s="2"/>
      <c r="B112" s="274"/>
      <c r="C112" s="74">
        <f>'Participant 1'!C112</f>
        <v>0</v>
      </c>
      <c r="D112" s="240"/>
      <c r="E112" s="224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</row>
    <row r="113" spans="1:52" ht="13.5" customHeight="1" x14ac:dyDescent="0.2">
      <c r="A113" s="2"/>
      <c r="B113" s="274"/>
      <c r="C113" s="68" t="str">
        <f>'Participant 1'!C113</f>
        <v>4.2  Are relations between the various actors in the chain adequately developed?</v>
      </c>
      <c r="D113" s="238"/>
      <c r="E113" s="217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</row>
    <row r="114" spans="1:52" ht="13.5" customHeight="1" x14ac:dyDescent="0.2">
      <c r="A114" s="2"/>
      <c r="B114" s="274"/>
      <c r="C114" s="68">
        <f>'Participant 1'!C114</f>
        <v>0</v>
      </c>
      <c r="D114" s="239"/>
      <c r="E114" s="223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</row>
    <row r="115" spans="1:52" ht="13.5" customHeight="1" x14ac:dyDescent="0.2">
      <c r="A115" s="2"/>
      <c r="B115" s="274"/>
      <c r="C115" s="69" t="str">
        <f>'Participant 1'!C115</f>
        <v>Considerations:</v>
      </c>
      <c r="D115" s="239"/>
      <c r="E115" s="223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</row>
    <row r="116" spans="1:52" ht="13.5" customHeight="1" x14ac:dyDescent="0.2">
      <c r="A116" s="2"/>
      <c r="B116" s="274"/>
      <c r="C116" s="69" t="str">
        <f>'Participant 1'!C116</f>
        <v>- There are adequate (business to business) relations and transactions between all actors (from inputs to retailers) in the value chain</v>
      </c>
      <c r="D116" s="239"/>
      <c r="E116" s="22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</row>
    <row r="117" spans="1:52" ht="13.5" customHeight="1" x14ac:dyDescent="0.2">
      <c r="A117" s="2"/>
      <c r="B117" s="274"/>
      <c r="C117" s="69" t="str">
        <f>'Participant 1'!C117</f>
        <v>- There is an adequate power balance between all actors in the value chain</v>
      </c>
      <c r="D117" s="239"/>
      <c r="E117" s="223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</row>
    <row r="118" spans="1:52" ht="13.5" customHeight="1" x14ac:dyDescent="0.2">
      <c r="A118" s="2"/>
      <c r="B118" s="274"/>
      <c r="C118" s="69" t="str">
        <f>'Participant 1'!C118</f>
        <v>- There is a form of overarching (in-) formal governance of the value chain</v>
      </c>
      <c r="D118" s="239"/>
      <c r="E118" s="22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</row>
    <row r="119" spans="1:52" ht="13.5" customHeight="1" x14ac:dyDescent="0.2">
      <c r="A119" s="2"/>
      <c r="B119" s="274"/>
      <c r="C119" s="69">
        <f>'Participant 1'!C119</f>
        <v>0</v>
      </c>
      <c r="D119" s="239"/>
      <c r="E119" s="22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</row>
    <row r="120" spans="1:52" ht="13.5" customHeight="1" thickBot="1" x14ac:dyDescent="0.25">
      <c r="A120" s="2"/>
      <c r="B120" s="274"/>
      <c r="C120" s="69">
        <f>'Participant 1'!C120</f>
        <v>0</v>
      </c>
      <c r="D120" s="240"/>
      <c r="E120" s="224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</row>
    <row r="121" spans="1:52" ht="13.5" customHeight="1" x14ac:dyDescent="0.2">
      <c r="A121" s="2"/>
      <c r="B121" s="274"/>
      <c r="C121" s="67" t="str">
        <f>'Participant 1'!C121</f>
        <v>4.3 Is the overall performance of the value chain conducive to scaling?</v>
      </c>
      <c r="D121" s="225"/>
      <c r="E121" s="217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</row>
    <row r="122" spans="1:52" ht="13.5" customHeight="1" x14ac:dyDescent="0.2">
      <c r="A122" s="2"/>
      <c r="B122" s="274"/>
      <c r="C122" s="68">
        <f>'Participant 1'!C122</f>
        <v>0</v>
      </c>
      <c r="D122" s="276"/>
      <c r="E122" s="278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</row>
    <row r="123" spans="1:52" ht="13.5" customHeight="1" x14ac:dyDescent="0.2">
      <c r="A123" s="2"/>
      <c r="B123" s="274"/>
      <c r="C123" s="69" t="str">
        <f>'Participant 1'!C123</f>
        <v>Considerations:</v>
      </c>
      <c r="D123" s="276"/>
      <c r="E123" s="278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</row>
    <row r="124" spans="1:52" ht="13.5" customHeight="1" x14ac:dyDescent="0.2">
      <c r="A124" s="2"/>
      <c r="B124" s="274"/>
      <c r="C124" s="69" t="str">
        <f>'Participant 1'!C124</f>
        <v>-      The value chain has growth potential, it has a good reputation and is attractive to investors and job seekers (skilled and unskilled) for example</v>
      </c>
      <c r="D124" s="276"/>
      <c r="E124" s="278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</row>
    <row r="125" spans="1:52" ht="13.5" customHeight="1" x14ac:dyDescent="0.2">
      <c r="A125" s="2"/>
      <c r="B125" s="274"/>
      <c r="C125" s="69" t="str">
        <f>'Participant 1'!C125</f>
        <v>-      The necessary (rural) infrastructure (e.g. roads and markets) is in place and expanding to meet future needs</v>
      </c>
      <c r="D125" s="276"/>
      <c r="E125" s="278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</row>
    <row r="126" spans="1:52" ht="13.5" customHeight="1" x14ac:dyDescent="0.2">
      <c r="A126" s="2"/>
      <c r="B126" s="274"/>
      <c r="C126" s="69" t="str">
        <f>'Participant 1'!C126</f>
        <v>-      The development of the value chain is not limited by trade barriers, market distortions (e.g. large scale fraud) or other contextual factors</v>
      </c>
      <c r="D126" s="276"/>
      <c r="E126" s="278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</row>
    <row r="127" spans="1:52" ht="13.5" customHeight="1" x14ac:dyDescent="0.2">
      <c r="A127" s="2"/>
      <c r="B127" s="274"/>
      <c r="C127" s="69" t="str">
        <f>'Participant 1'!C127</f>
        <v>-      The value chain is sufficiently efficient and competitive in comparison with other value chains (nationally and internationally as far as relevant)</v>
      </c>
      <c r="D127" s="276"/>
      <c r="E127" s="278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</row>
    <row r="128" spans="1:52" ht="13.5" customHeight="1" thickBot="1" x14ac:dyDescent="0.25">
      <c r="A128" s="2"/>
      <c r="B128" s="274"/>
      <c r="C128" s="71">
        <f>'Participant 1'!C136</f>
        <v>0</v>
      </c>
      <c r="D128" s="277"/>
      <c r="E128" s="279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</row>
    <row r="129" spans="1:52" ht="13.5" customHeight="1" x14ac:dyDescent="0.2">
      <c r="A129" s="2"/>
      <c r="B129" s="274"/>
      <c r="C129" s="67" t="str">
        <f>'Participant 1'!C129</f>
        <v>4.4 Are the target group and other value chain actors adequately organized?</v>
      </c>
      <c r="D129" s="306"/>
      <c r="E129" s="308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</row>
    <row r="130" spans="1:52" ht="13.5" customHeight="1" x14ac:dyDescent="0.2">
      <c r="A130" s="2"/>
      <c r="B130" s="274"/>
      <c r="C130" s="68">
        <f>'Participant 1'!C130</f>
        <v>0</v>
      </c>
      <c r="D130" s="306"/>
      <c r="E130" s="278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</row>
    <row r="131" spans="1:52" ht="13.5" customHeight="1" x14ac:dyDescent="0.2">
      <c r="A131" s="2"/>
      <c r="B131" s="274"/>
      <c r="C131" s="69" t="str">
        <f>'Participant 1'!C131</f>
        <v>Considerations:</v>
      </c>
      <c r="D131" s="306"/>
      <c r="E131" s="278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</row>
    <row r="132" spans="1:52" ht="13.5" customHeight="1" x14ac:dyDescent="0.2">
      <c r="A132" s="2"/>
      <c r="B132" s="274"/>
      <c r="C132" s="69" t="str">
        <f>'Participant 1'!C132</f>
        <v>-      The target group is organized in formal and informal ways such as farmer organizations, cooperatives, business associations, etc.</v>
      </c>
      <c r="D132" s="306"/>
      <c r="E132" s="278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</row>
    <row r="133" spans="1:52" ht="13.5" customHeight="1" x14ac:dyDescent="0.2">
      <c r="A133" s="2"/>
      <c r="B133" s="274"/>
      <c r="C133" s="69" t="str">
        <f>'Participant 1'!C133</f>
        <v xml:space="preserve">-      Through (formal and informal) organization of value chain actors, input provision, marketing, access to services and bargaining power are benefiting from ‘economies of scale’ </v>
      </c>
      <c r="D133" s="306"/>
      <c r="E133" s="278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</row>
    <row r="134" spans="1:52" ht="13.5" customHeight="1" x14ac:dyDescent="0.2">
      <c r="A134" s="2"/>
      <c r="B134" s="274"/>
      <c r="C134" s="69" t="str">
        <f>'Participant 1'!C134</f>
        <v>-      There is sufficient degree of organization/coordination across different types of value chain actors for adequate strategic direction and joint priority setting</v>
      </c>
      <c r="D134" s="306"/>
      <c r="E134" s="278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</row>
    <row r="135" spans="1:52" ht="13.5" customHeight="1" x14ac:dyDescent="0.2">
      <c r="A135" s="2"/>
      <c r="B135" s="274"/>
      <c r="C135" s="69">
        <f>'Participant 1'!C135</f>
        <v>0</v>
      </c>
      <c r="D135" s="306"/>
      <c r="E135" s="278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</row>
    <row r="136" spans="1:52" ht="13.5" customHeight="1" thickBot="1" x14ac:dyDescent="0.25">
      <c r="A136" s="2"/>
      <c r="B136" s="275"/>
      <c r="C136" s="71">
        <f>'Participant 1'!C136</f>
        <v>0</v>
      </c>
      <c r="D136" s="307"/>
      <c r="E136" s="279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</row>
    <row r="137" spans="1:52" ht="13.5" customHeight="1" x14ac:dyDescent="0.2">
      <c r="A137" s="2"/>
      <c r="B137" s="228"/>
      <c r="C137" s="283"/>
      <c r="D137" s="284"/>
      <c r="E137" s="285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</row>
    <row r="138" spans="1:52" ht="13.5" customHeight="1" thickBot="1" x14ac:dyDescent="0.25">
      <c r="A138" s="2"/>
      <c r="B138" s="292"/>
      <c r="C138" s="283"/>
      <c r="D138" s="293"/>
      <c r="E138" s="294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</row>
    <row r="139" spans="1:52" ht="20.100000000000001" customHeight="1" x14ac:dyDescent="0.2">
      <c r="A139" s="2"/>
      <c r="B139" s="179" t="str">
        <f>'Participant 1'!B139</f>
        <v>5. Finance</v>
      </c>
      <c r="C139" s="67" t="str">
        <f>'Participant 1'!C139</f>
        <v>5.1 Can the target group finance the investment in, and operation of, the innovation?</v>
      </c>
      <c r="D139" s="225"/>
      <c r="E139" s="217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</row>
    <row r="140" spans="1:52" ht="13.5" customHeight="1" x14ac:dyDescent="0.2">
      <c r="A140" s="2"/>
      <c r="B140" s="274"/>
      <c r="C140" s="68">
        <f>'Participant 1'!C140</f>
        <v>0</v>
      </c>
      <c r="D140" s="276"/>
      <c r="E140" s="278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</row>
    <row r="141" spans="1:52" ht="13.5" customHeight="1" x14ac:dyDescent="0.2">
      <c r="A141" s="2"/>
      <c r="B141" s="274"/>
      <c r="C141" s="69" t="str">
        <f>'Participant 1'!C141</f>
        <v>Considerations:</v>
      </c>
      <c r="D141" s="276"/>
      <c r="E141" s="278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</row>
    <row r="142" spans="1:52" ht="13.5" customHeight="1" x14ac:dyDescent="0.2">
      <c r="A142" s="2"/>
      <c r="B142" s="274"/>
      <c r="C142" s="69" t="str">
        <f>'Participant 1'!C142</f>
        <v xml:space="preserve">- The target group can afford the innovation with their own means or with affordable external sources of finance (such as micro-finance) </v>
      </c>
      <c r="D142" s="276"/>
      <c r="E142" s="278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</row>
    <row r="143" spans="1:52" ht="13.5" customHeight="1" x14ac:dyDescent="0.2">
      <c r="A143" s="2"/>
      <c r="B143" s="274"/>
      <c r="C143" s="69" t="str">
        <f>'Participant 1'!C143</f>
        <v>- The target group does not require subsidies / grants or other forms of financial support on which the target group remains dependent in the long term</v>
      </c>
      <c r="D143" s="276"/>
      <c r="E143" s="278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</row>
    <row r="144" spans="1:52" ht="13.5" customHeight="1" x14ac:dyDescent="0.2">
      <c r="A144" s="2"/>
      <c r="B144" s="274"/>
      <c r="C144" s="69" t="str">
        <f>'Participant 1'!C144</f>
        <v>- The target group can afford inputs and services related to operating the innovation in the intended way</v>
      </c>
      <c r="D144" s="276"/>
      <c r="E144" s="278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</row>
    <row r="145" spans="1:52" ht="13.5" customHeight="1" x14ac:dyDescent="0.2">
      <c r="A145" s="2"/>
      <c r="B145" s="274"/>
      <c r="C145" s="69">
        <f>'Participant 1'!C145</f>
        <v>0</v>
      </c>
      <c r="D145" s="276"/>
      <c r="E145" s="278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</row>
    <row r="146" spans="1:52" ht="27" customHeight="1" thickBot="1" x14ac:dyDescent="0.25">
      <c r="A146" s="2"/>
      <c r="B146" s="274"/>
      <c r="C146" s="69">
        <f>'Participant 1'!C146</f>
        <v>0</v>
      </c>
      <c r="D146" s="277"/>
      <c r="E146" s="279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</row>
    <row r="147" spans="1:52" ht="13.5" customHeight="1" x14ac:dyDescent="0.2">
      <c r="A147" s="2"/>
      <c r="B147" s="274"/>
      <c r="C147" s="67" t="str">
        <f>'Participant 1'!C147</f>
        <v>5.2 Are relevant financial mechanisms available, accessible, and affordable for all value chain actors?</v>
      </c>
      <c r="D147" s="225"/>
      <c r="E147" s="217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</row>
    <row r="148" spans="1:52" ht="13.5" customHeight="1" x14ac:dyDescent="0.2">
      <c r="A148" s="2"/>
      <c r="B148" s="274"/>
      <c r="C148" s="68">
        <f>'Participant 1'!C148</f>
        <v>0</v>
      </c>
      <c r="D148" s="276"/>
      <c r="E148" s="278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</row>
    <row r="149" spans="1:52" ht="13.5" customHeight="1" x14ac:dyDescent="0.2">
      <c r="A149" s="2"/>
      <c r="B149" s="274"/>
      <c r="C149" s="69" t="str">
        <f>'Participant 1'!C149</f>
        <v>Considerations:</v>
      </c>
      <c r="D149" s="276"/>
      <c r="E149" s="278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</row>
    <row r="150" spans="1:52" ht="13.5" customHeight="1" x14ac:dyDescent="0.2">
      <c r="A150" s="2"/>
      <c r="B150" s="274"/>
      <c r="C150" s="69" t="str">
        <f>'Participant 1'!C150</f>
        <v>- Financial mechanisms are adequately designed (e.g short repayment periods and low interest rates) and available for the target group</v>
      </c>
      <c r="D150" s="276"/>
      <c r="E150" s="278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</row>
    <row r="151" spans="1:52" ht="13.5" customHeight="1" x14ac:dyDescent="0.2">
      <c r="A151" s="2"/>
      <c r="B151" s="274"/>
      <c r="C151" s="69" t="str">
        <f>'Participant 1'!C151</f>
        <v>- The target group can get support in understanding and accessing financial products</v>
      </c>
      <c r="D151" s="276"/>
      <c r="E151" s="278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</row>
    <row r="152" spans="1:52" ht="13.5" customHeight="1" x14ac:dyDescent="0.2">
      <c r="A152" s="2"/>
      <c r="B152" s="274"/>
      <c r="C152" s="69" t="str">
        <f>'Participant 1'!C152</f>
        <v>- Relevant financial products are affordable and sustainable for all value chain actors</v>
      </c>
      <c r="D152" s="276"/>
      <c r="E152" s="278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</row>
    <row r="153" spans="1:52" ht="13.5" customHeight="1" x14ac:dyDescent="0.2">
      <c r="A153" s="2"/>
      <c r="B153" s="274"/>
      <c r="C153" s="69" t="str">
        <f>'Participant 1'!C153</f>
        <v>- Financial institutions are interested and engaged to (financially) support the value chain of the innovation</v>
      </c>
      <c r="D153" s="276"/>
      <c r="E153" s="278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</row>
    <row r="154" spans="1:52" ht="13.5" customHeight="1" thickBot="1" x14ac:dyDescent="0.25">
      <c r="A154" s="2"/>
      <c r="B154" s="274"/>
      <c r="C154" s="69">
        <f>'Participant 1'!C154</f>
        <v>0</v>
      </c>
      <c r="D154" s="277"/>
      <c r="E154" s="279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</row>
    <row r="155" spans="1:52" ht="13.5" customHeight="1" x14ac:dyDescent="0.2">
      <c r="A155" s="2"/>
      <c r="B155" s="274"/>
      <c r="C155" s="67" t="str">
        <f>'Participant 1'!C155</f>
        <v>5.3 Are financial risks acceptable for value chain actors and financial institutions/investors?</v>
      </c>
      <c r="D155" s="225"/>
      <c r="E155" s="217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</row>
    <row r="156" spans="1:52" ht="13.5" customHeight="1" x14ac:dyDescent="0.2">
      <c r="A156" s="2"/>
      <c r="B156" s="274"/>
      <c r="C156" s="68">
        <f>'Participant 1'!C156</f>
        <v>0</v>
      </c>
      <c r="D156" s="276"/>
      <c r="E156" s="278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</row>
    <row r="157" spans="1:52" ht="13.5" customHeight="1" x14ac:dyDescent="0.2">
      <c r="A157" s="2"/>
      <c r="B157" s="274"/>
      <c r="C157" s="69" t="str">
        <f>'Participant 1'!C157</f>
        <v>Considerations:</v>
      </c>
      <c r="D157" s="276"/>
      <c r="E157" s="278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</row>
    <row r="158" spans="1:52" ht="13.5" customHeight="1" x14ac:dyDescent="0.2">
      <c r="A158" s="2"/>
      <c r="B158" s="274"/>
      <c r="C158" s="69" t="str">
        <f>'Participant 1'!C158</f>
        <v xml:space="preserve">- Financial institutions perceive the target group and value chain actors as creditworthy (e.g. applicant has collateral, performs well and is financially literate)  </v>
      </c>
      <c r="D158" s="276"/>
      <c r="E158" s="278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</row>
    <row r="159" spans="1:52" ht="13.5" customHeight="1" x14ac:dyDescent="0.2">
      <c r="A159" s="2"/>
      <c r="B159" s="274"/>
      <c r="C159" s="69" t="str">
        <f>'Participant 1'!C159</f>
        <v xml:space="preserve">- Financial risks for value chain actors are clear and considered workable </v>
      </c>
      <c r="D159" s="276"/>
      <c r="E159" s="278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</row>
    <row r="160" spans="1:52" ht="13.5" customHeight="1" x14ac:dyDescent="0.2">
      <c r="A160" s="2"/>
      <c r="B160" s="274"/>
      <c r="C160" s="69" t="str">
        <f>'Participant 1'!C160</f>
        <v>- Financial products are available that can absorb or mitigate risks, such as guarantees or insurance products or in other ways</v>
      </c>
      <c r="D160" s="276"/>
      <c r="E160" s="278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</row>
    <row r="161" spans="1:52" ht="13.5" customHeight="1" x14ac:dyDescent="0.2">
      <c r="A161" s="2"/>
      <c r="B161" s="274"/>
      <c r="C161" s="69" t="str">
        <f>'Participant 1'!C161</f>
        <v>- There are ways to sufficiently enforce contract rights for all parties and arrange dispute settlement through the judiciary system or otherwise.</v>
      </c>
      <c r="D161" s="276"/>
      <c r="E161" s="278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</row>
    <row r="162" spans="1:52" ht="13.5" customHeight="1" thickBot="1" x14ac:dyDescent="0.25">
      <c r="A162" s="2"/>
      <c r="B162" s="274"/>
      <c r="C162" s="69">
        <f>'Participant 1'!C162</f>
        <v>0</v>
      </c>
      <c r="D162" s="277"/>
      <c r="E162" s="279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</row>
    <row r="163" spans="1:52" ht="13.5" customHeight="1" x14ac:dyDescent="0.2">
      <c r="A163" s="2"/>
      <c r="B163" s="274"/>
      <c r="C163" s="67" t="str">
        <f>'Participant 1'!C163</f>
        <v xml:space="preserve">5.4 Is there sufficient and sustainable funding secured so that the scaling ambition can be achieved? </v>
      </c>
      <c r="D163" s="225"/>
      <c r="E163" s="217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</row>
    <row r="164" spans="1:52" ht="13.5" customHeight="1" x14ac:dyDescent="0.2">
      <c r="A164" s="2"/>
      <c r="B164" s="274"/>
      <c r="C164" s="68">
        <f>'Participant 1'!C164</f>
        <v>0</v>
      </c>
      <c r="D164" s="276"/>
      <c r="E164" s="278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</row>
    <row r="165" spans="1:52" ht="13.5" customHeight="1" x14ac:dyDescent="0.2">
      <c r="A165" s="2"/>
      <c r="B165" s="274"/>
      <c r="C165" s="69" t="str">
        <f>'Participant 1'!C165</f>
        <v>Considerations</v>
      </c>
      <c r="D165" s="276"/>
      <c r="E165" s="278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</row>
    <row r="166" spans="1:52" ht="13.5" customHeight="1" x14ac:dyDescent="0.2">
      <c r="A166" s="2"/>
      <c r="B166" s="274"/>
      <c r="C166" s="69" t="str">
        <f>'Participant 1'!C166</f>
        <v>-      There is a clear vision on long-term funding of the scaling initiative, within and beyond the project lifetime</v>
      </c>
      <c r="D166" s="276"/>
      <c r="E166" s="278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</row>
    <row r="167" spans="1:52" ht="13.5" customHeight="1" x14ac:dyDescent="0.2">
      <c r="A167" s="2"/>
      <c r="B167" s="274"/>
      <c r="C167" s="69" t="str">
        <f>'Participant 1'!C167</f>
        <v>-      Leadership of the scaling process actively raises funds to support the anticipated system change</v>
      </c>
      <c r="D167" s="276"/>
      <c r="E167" s="278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</row>
    <row r="168" spans="1:52" ht="13.5" customHeight="1" x14ac:dyDescent="0.2">
      <c r="A168" s="2"/>
      <c r="B168" s="274"/>
      <c r="C168" s="69">
        <f>'Participant 1'!C168</f>
        <v>0</v>
      </c>
      <c r="D168" s="276"/>
      <c r="E168" s="278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</row>
    <row r="169" spans="1:52" ht="13.5" customHeight="1" x14ac:dyDescent="0.2">
      <c r="A169" s="2"/>
      <c r="B169" s="274"/>
      <c r="C169" s="69">
        <f>'Participant 1'!C169</f>
        <v>0</v>
      </c>
      <c r="D169" s="276"/>
      <c r="E169" s="278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</row>
    <row r="170" spans="1:52" ht="13.5" customHeight="1" thickBot="1" x14ac:dyDescent="0.25">
      <c r="A170" s="2"/>
      <c r="B170" s="275"/>
      <c r="C170" s="71">
        <f>'Participant 1'!C170</f>
        <v>0</v>
      </c>
      <c r="D170" s="277"/>
      <c r="E170" s="279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</row>
    <row r="171" spans="1:52" ht="13.5" customHeight="1" x14ac:dyDescent="0.2">
      <c r="A171" s="2"/>
      <c r="B171" s="228"/>
      <c r="C171" s="283"/>
      <c r="D171" s="284"/>
      <c r="E171" s="285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</row>
    <row r="172" spans="1:52" ht="13.5" customHeight="1" thickBot="1" x14ac:dyDescent="0.25">
      <c r="A172" s="2"/>
      <c r="B172" s="292"/>
      <c r="C172" s="283"/>
      <c r="D172" s="293"/>
      <c r="E172" s="294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</row>
    <row r="173" spans="1:52" ht="13.5" customHeight="1" x14ac:dyDescent="0.2">
      <c r="A173" s="2"/>
      <c r="B173" s="179" t="str">
        <f>'Participant 1'!B173</f>
        <v>6. Knowledge and skills</v>
      </c>
      <c r="C173" s="67" t="str">
        <f>'Participant 1'!C173</f>
        <v>6.1 Does the target group have the necessary knowledge and skills to use the innovation in the intended way?</v>
      </c>
      <c r="D173" s="225"/>
      <c r="E173" s="217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</row>
    <row r="174" spans="1:52" ht="13.5" customHeight="1" x14ac:dyDescent="0.2">
      <c r="A174" s="2"/>
      <c r="B174" s="274"/>
      <c r="C174" s="68" t="str">
        <f>'Participant 1'!C174</f>
        <v xml:space="preserve"> </v>
      </c>
      <c r="D174" s="276"/>
      <c r="E174" s="278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</row>
    <row r="175" spans="1:52" ht="13.5" customHeight="1" x14ac:dyDescent="0.2">
      <c r="A175" s="2"/>
      <c r="B175" s="274"/>
      <c r="C175" s="69" t="str">
        <f>'Participant 1'!C175</f>
        <v>Considerations</v>
      </c>
      <c r="D175" s="276"/>
      <c r="E175" s="278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</row>
    <row r="176" spans="1:52" ht="13.5" customHeight="1" x14ac:dyDescent="0.2">
      <c r="A176" s="2"/>
      <c r="B176" s="274"/>
      <c r="C176" s="69" t="str">
        <f>'Participant 1'!C176</f>
        <v>- The target group knows how the innovation should be used</v>
      </c>
      <c r="D176" s="276"/>
      <c r="E176" s="278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</row>
    <row r="177" spans="1:52" ht="13.5" customHeight="1" x14ac:dyDescent="0.2">
      <c r="A177" s="2"/>
      <c r="B177" s="274"/>
      <c r="C177" s="69" t="str">
        <f>'Participant 1'!C177</f>
        <v>- The target group has the necessary skills to use it</v>
      </c>
      <c r="D177" s="276"/>
      <c r="E177" s="278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</row>
    <row r="178" spans="1:52" ht="13.5" customHeight="1" x14ac:dyDescent="0.2">
      <c r="A178" s="2"/>
      <c r="B178" s="274"/>
      <c r="C178" s="69" t="str">
        <f>'Participant 1'!C178</f>
        <v>- The target group can assess relevant background information</v>
      </c>
      <c r="D178" s="276"/>
      <c r="E178" s="278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</row>
    <row r="179" spans="1:52" ht="13.5" customHeight="1" x14ac:dyDescent="0.2">
      <c r="A179" s="2"/>
      <c r="B179" s="274"/>
      <c r="C179" s="69">
        <f>'Participant 1'!C179</f>
        <v>0</v>
      </c>
      <c r="D179" s="276"/>
      <c r="E179" s="278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</row>
    <row r="180" spans="1:52" ht="13.5" customHeight="1" thickBot="1" x14ac:dyDescent="0.25">
      <c r="A180" s="2"/>
      <c r="B180" s="274"/>
      <c r="C180" s="69">
        <f>'Participant 1'!C180</f>
        <v>0</v>
      </c>
      <c r="D180" s="277"/>
      <c r="E180" s="279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</row>
    <row r="181" spans="1:52" ht="13.5" customHeight="1" x14ac:dyDescent="0.2">
      <c r="A181" s="2"/>
      <c r="B181" s="274"/>
      <c r="C181" s="67" t="str">
        <f>'Participant 1'!C181</f>
        <v>6.2 Are appropriate training materials and methods available to allow the target group and other value chain actors to adopt and promote the innovation?</v>
      </c>
      <c r="D181" s="225"/>
      <c r="E181" s="217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</row>
    <row r="182" spans="1:52" ht="13.5" customHeight="1" x14ac:dyDescent="0.2">
      <c r="A182" s="2"/>
      <c r="B182" s="274"/>
      <c r="C182" s="68">
        <f>'Participant 1'!C182</f>
        <v>0</v>
      </c>
      <c r="D182" s="276"/>
      <c r="E182" s="278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</row>
    <row r="183" spans="1:52" ht="13.5" customHeight="1" x14ac:dyDescent="0.2">
      <c r="A183" s="2"/>
      <c r="B183" s="274"/>
      <c r="C183" s="69" t="str">
        <f>'Participant 1'!C183</f>
        <v>Considerations</v>
      </c>
      <c r="D183" s="276"/>
      <c r="E183" s="278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</row>
    <row r="184" spans="1:52" ht="13.5" customHeight="1" x14ac:dyDescent="0.2">
      <c r="A184" s="2"/>
      <c r="B184" s="274"/>
      <c r="C184" s="69" t="str">
        <f>'Participant 1'!C184</f>
        <v xml:space="preserve">- Training materials and methods are available that help the entire target group adopt the innovation </v>
      </c>
      <c r="D184" s="276"/>
      <c r="E184" s="278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</row>
    <row r="185" spans="1:52" ht="13.5" customHeight="1" x14ac:dyDescent="0.2">
      <c r="A185" s="2"/>
      <c r="B185" s="274"/>
      <c r="C185" s="69" t="str">
        <f>'Participant 1'!C185</f>
        <v xml:space="preserve">- Training materials and methods are available that help all actors along the value chain promote the innovation </v>
      </c>
      <c r="D185" s="276"/>
      <c r="E185" s="278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</row>
    <row r="186" spans="1:52" ht="13.5" customHeight="1" x14ac:dyDescent="0.2">
      <c r="A186" s="2"/>
      <c r="B186" s="274"/>
      <c r="C186" s="69" t="str">
        <f>'Participant 1'!C186</f>
        <v>- Training materials and methods for the target group and other actors include topics that support adoption and promotion, such as organizational development, monitoring and learning, financial literacy, adult education, etc.</v>
      </c>
      <c r="D186" s="276"/>
      <c r="E186" s="278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</row>
    <row r="187" spans="1:52" ht="13.5" customHeight="1" x14ac:dyDescent="0.2">
      <c r="A187" s="2"/>
      <c r="B187" s="274"/>
      <c r="C187" s="69">
        <f>'Participant 1'!C187</f>
        <v>0</v>
      </c>
      <c r="D187" s="276"/>
      <c r="E187" s="278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</row>
    <row r="188" spans="1:52" ht="13.5" customHeight="1" thickBot="1" x14ac:dyDescent="0.25">
      <c r="A188" s="2"/>
      <c r="B188" s="274"/>
      <c r="C188" s="69">
        <f>'Participant 1'!C188</f>
        <v>0</v>
      </c>
      <c r="D188" s="277"/>
      <c r="E188" s="279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</row>
    <row r="189" spans="1:52" ht="13.5" customHeight="1" x14ac:dyDescent="0.2">
      <c r="A189" s="2"/>
      <c r="B189" s="274"/>
      <c r="C189" s="67" t="str">
        <f>'Participant 1'!C189</f>
        <v xml:space="preserve">6.3 Are the right actors engaged to provide and improve the training programs necessary for sustainable adoption of the innovation? </v>
      </c>
      <c r="D189" s="225"/>
      <c r="E189" s="217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</row>
    <row r="190" spans="1:52" ht="13.5" customHeight="1" x14ac:dyDescent="0.2">
      <c r="A190" s="2"/>
      <c r="B190" s="274"/>
      <c r="C190" s="68">
        <f>'Participant 1'!C190</f>
        <v>0</v>
      </c>
      <c r="D190" s="270"/>
      <c r="E190" s="223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</row>
    <row r="191" spans="1:52" ht="13.5" customHeight="1" x14ac:dyDescent="0.2">
      <c r="A191" s="2"/>
      <c r="B191" s="274"/>
      <c r="C191" s="69" t="str">
        <f>'Participant 1'!C191</f>
        <v>Considerations</v>
      </c>
      <c r="D191" s="276"/>
      <c r="E191" s="278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</row>
    <row r="192" spans="1:52" ht="13.5" customHeight="1" x14ac:dyDescent="0.2">
      <c r="A192" s="2"/>
      <c r="B192" s="274"/>
      <c r="C192" s="69" t="str">
        <f>'Participant 1'!C192</f>
        <v>- The actors supporting capacity building are those that have the mandate and self-interest to implement and adapt the training curriculum</v>
      </c>
      <c r="D192" s="276"/>
      <c r="E192" s="278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</row>
    <row r="193" spans="1:52" ht="13.5" customHeight="1" x14ac:dyDescent="0.2">
      <c r="A193" s="2"/>
      <c r="B193" s="274"/>
      <c r="C193" s="69" t="str">
        <f>'Participant 1'!C193</f>
        <v>- The knowledge on the innovation is incorporated in programs of relevant knowledge/educational institutes</v>
      </c>
      <c r="D193" s="276"/>
      <c r="E193" s="278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</row>
    <row r="194" spans="1:52" ht="13.5" customHeight="1" x14ac:dyDescent="0.2">
      <c r="A194" s="2"/>
      <c r="B194" s="274"/>
      <c r="C194" s="69" t="str">
        <f>'Participant 1'!C194</f>
        <v>- Such programs support its practical application, also beyond the project</v>
      </c>
      <c r="D194" s="276"/>
      <c r="E194" s="278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</row>
    <row r="195" spans="1:52" ht="13.5" customHeight="1" x14ac:dyDescent="0.2">
      <c r="A195" s="2"/>
      <c r="B195" s="274"/>
      <c r="C195" s="69">
        <f>'Participant 1'!C195</f>
        <v>0</v>
      </c>
      <c r="D195" s="276"/>
      <c r="E195" s="278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</row>
    <row r="196" spans="1:52" ht="13.5" customHeight="1" thickBot="1" x14ac:dyDescent="0.25">
      <c r="A196" s="2"/>
      <c r="B196" s="274"/>
      <c r="C196" s="69">
        <f>'Participant 1'!C196</f>
        <v>0</v>
      </c>
      <c r="D196" s="277"/>
      <c r="E196" s="279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</row>
    <row r="197" spans="1:52" ht="13.5" customHeight="1" x14ac:dyDescent="0.2">
      <c r="A197" s="2"/>
      <c r="B197" s="274"/>
      <c r="C197" s="67" t="str">
        <f>'Participant 1'!C197</f>
        <v>6.4 Is there an institutional environment in which actors (such as knowledge institutes) develop and improve the technology/practice within the national and local system?</v>
      </c>
      <c r="D197" s="225"/>
      <c r="E197" s="217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</row>
    <row r="198" spans="1:52" ht="13.5" customHeight="1" x14ac:dyDescent="0.2">
      <c r="A198" s="2"/>
      <c r="B198" s="274"/>
      <c r="C198" s="68">
        <f>'Participant 1'!C198</f>
        <v>0</v>
      </c>
      <c r="D198" s="276"/>
      <c r="E198" s="278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</row>
    <row r="199" spans="1:52" ht="13.5" customHeight="1" x14ac:dyDescent="0.2">
      <c r="A199" s="2"/>
      <c r="B199" s="274"/>
      <c r="C199" s="69" t="str">
        <f>'Participant 1'!C199</f>
        <v>Considerations</v>
      </c>
      <c r="D199" s="276"/>
      <c r="E199" s="278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</row>
    <row r="200" spans="1:52" ht="13.5" customHeight="1" x14ac:dyDescent="0.2">
      <c r="A200" s="2"/>
      <c r="B200" s="274"/>
      <c r="C200" s="69" t="str">
        <f>'Participant 1'!C200</f>
        <v>- Specialized local knowledge institutes can continue the development of the innovation</v>
      </c>
      <c r="D200" s="276"/>
      <c r="E200" s="278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</row>
    <row r="201" spans="1:52" ht="13.5" customHeight="1" x14ac:dyDescent="0.2">
      <c r="A201" s="2"/>
      <c r="B201" s="274"/>
      <c r="C201" s="69" t="str">
        <f>'Participant 1'!C201</f>
        <v>- Specialized local knowledge institutes can tailor the innovation to the local context</v>
      </c>
      <c r="D201" s="276"/>
      <c r="E201" s="278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</row>
    <row r="202" spans="1:52" ht="13.5" customHeight="1" x14ac:dyDescent="0.2">
      <c r="A202" s="2"/>
      <c r="B202" s="274"/>
      <c r="C202" s="69" t="str">
        <f>'Participant 1'!C202</f>
        <v>- (Non-) government organizations make resources available for continued development of the innovation in the local context</v>
      </c>
      <c r="D202" s="276"/>
      <c r="E202" s="278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</row>
    <row r="203" spans="1:52" ht="13.5" customHeight="1" x14ac:dyDescent="0.2">
      <c r="A203" s="2"/>
      <c r="B203" s="274"/>
      <c r="C203" s="69">
        <f>'Participant 1'!C203</f>
        <v>0</v>
      </c>
      <c r="D203" s="276"/>
      <c r="E203" s="278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</row>
    <row r="204" spans="1:52" ht="13.5" customHeight="1" thickBot="1" x14ac:dyDescent="0.25">
      <c r="A204" s="2"/>
      <c r="B204" s="275"/>
      <c r="C204" s="71">
        <f>'Participant 1'!C204</f>
        <v>0</v>
      </c>
      <c r="D204" s="277"/>
      <c r="E204" s="279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</row>
    <row r="205" spans="1:52" ht="13.5" customHeight="1" x14ac:dyDescent="0.2">
      <c r="A205" s="2"/>
      <c r="B205" s="228"/>
      <c r="C205" s="283"/>
      <c r="D205" s="284"/>
      <c r="E205" s="285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</row>
    <row r="206" spans="1:52" ht="13.5" customHeight="1" thickBot="1" x14ac:dyDescent="0.25">
      <c r="A206" s="2"/>
      <c r="B206" s="292"/>
      <c r="C206" s="283"/>
      <c r="D206" s="293"/>
      <c r="E206" s="294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</row>
    <row r="207" spans="1:52" ht="13.5" customHeight="1" x14ac:dyDescent="0.2">
      <c r="A207" s="2"/>
      <c r="B207" s="179" t="str">
        <f>'Participant 1'!B207</f>
        <v>7. Collaboration</v>
      </c>
      <c r="C207" s="67" t="str">
        <f>'Participant 1'!C207</f>
        <v>7.1 Are all actors relevant to scaling the innovation engaged?</v>
      </c>
      <c r="D207" s="225"/>
      <c r="E207" s="217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</row>
    <row r="208" spans="1:52" ht="13.5" customHeight="1" x14ac:dyDescent="0.2">
      <c r="A208" s="2"/>
      <c r="B208" s="274"/>
      <c r="C208" s="68">
        <f>'Participant 1'!C208</f>
        <v>0</v>
      </c>
      <c r="D208" s="276"/>
      <c r="E208" s="278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</row>
    <row r="209" spans="1:52" ht="13.5" customHeight="1" x14ac:dyDescent="0.2">
      <c r="A209" s="2"/>
      <c r="B209" s="274"/>
      <c r="C209" s="69" t="str">
        <f>'Participant 1'!C209</f>
        <v>Considerations:</v>
      </c>
      <c r="D209" s="276"/>
      <c r="E209" s="278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</row>
    <row r="210" spans="1:52" ht="13.5" customHeight="1" x14ac:dyDescent="0.2">
      <c r="A210" s="2"/>
      <c r="B210" s="274"/>
      <c r="C210" s="69" t="str">
        <f>'Participant 1'!C210</f>
        <v>- The combination of the actors engaged is sufficiently complementary and does not leave major capacity gaps to achieve the scaling ambition</v>
      </c>
      <c r="D210" s="276"/>
      <c r="E210" s="278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</row>
    <row r="211" spans="1:52" ht="13.5" customHeight="1" x14ac:dyDescent="0.2">
      <c r="A211" s="2"/>
      <c r="B211" s="274"/>
      <c r="C211" s="69" t="str">
        <f>'Participant 1'!C211</f>
        <v>- The combination of actors engaged enables sustainability and further development of the innovation to fit the needs of the target group</v>
      </c>
      <c r="D211" s="276"/>
      <c r="E211" s="278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</row>
    <row r="212" spans="1:52" ht="13.5" customHeight="1" x14ac:dyDescent="0.2">
      <c r="A212" s="2"/>
      <c r="B212" s="274"/>
      <c r="C212" s="69" t="str">
        <f>'Participant 1'!C212</f>
        <v>- There is sufficient fit with the values, drivers, and objectives of all key actors that are involved in scaling the innovation</v>
      </c>
      <c r="D212" s="276"/>
      <c r="E212" s="278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</row>
    <row r="213" spans="1:52" ht="13.5" customHeight="1" x14ac:dyDescent="0.2">
      <c r="A213" s="2"/>
      <c r="B213" s="274"/>
      <c r="C213" s="69" t="str">
        <f>'Participant 1'!C213</f>
        <v>- Collaborating actors can operate at scale (e.g. they have and adequate/sufficiently sizable reach, constituency, influence)</v>
      </c>
      <c r="D213" s="276"/>
      <c r="E213" s="278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</row>
    <row r="214" spans="1:52" ht="13.5" customHeight="1" thickBot="1" x14ac:dyDescent="0.25">
      <c r="A214" s="2"/>
      <c r="B214" s="274"/>
      <c r="C214" s="69">
        <f>'Participant 1'!C214</f>
        <v>0</v>
      </c>
      <c r="D214" s="277"/>
      <c r="E214" s="279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</row>
    <row r="215" spans="1:52" ht="13.5" customHeight="1" x14ac:dyDescent="0.2">
      <c r="A215" s="2"/>
      <c r="B215" s="274"/>
      <c r="C215" s="67" t="str">
        <f>'Participant 1'!C215</f>
        <v>7.2 Are roles and responsibilities of key actors clear, accepted, and complementary?</v>
      </c>
      <c r="D215" s="225"/>
      <c r="E215" s="217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</row>
    <row r="216" spans="1:52" ht="13.5" customHeight="1" x14ac:dyDescent="0.2">
      <c r="A216" s="2"/>
      <c r="B216" s="274"/>
      <c r="C216" s="68">
        <f>'Participant 1'!C216</f>
        <v>0</v>
      </c>
      <c r="D216" s="276"/>
      <c r="E216" s="278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</row>
    <row r="217" spans="1:52" ht="13.5" customHeight="1" x14ac:dyDescent="0.2">
      <c r="A217" s="2"/>
      <c r="B217" s="274"/>
      <c r="C217" s="69" t="str">
        <f>'Participant 1'!C217</f>
        <v>Considerations:</v>
      </c>
      <c r="D217" s="276"/>
      <c r="E217" s="278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</row>
    <row r="218" spans="1:52" ht="13.5" customHeight="1" x14ac:dyDescent="0.2">
      <c r="A218" s="2"/>
      <c r="B218" s="274"/>
      <c r="C218" s="69" t="str">
        <f>'Participant 1'!C218</f>
        <v>- The roles and responsibilities are sufficiently established and agreed to allow adequate progress</v>
      </c>
      <c r="D218" s="276"/>
      <c r="E218" s="278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</row>
    <row r="219" spans="1:52" ht="13.5" customHeight="1" x14ac:dyDescent="0.2">
      <c r="A219" s="2"/>
      <c r="B219" s="274"/>
      <c r="C219" s="69" t="str">
        <f>'Participant 1'!C219</f>
        <v>- There are mechanisms in place to hold collaborators accountable, solve conflicts and attribute successes</v>
      </c>
      <c r="D219" s="276"/>
      <c r="E219" s="278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</row>
    <row r="220" spans="1:52" ht="13.5" customHeight="1" x14ac:dyDescent="0.2">
      <c r="A220" s="2"/>
      <c r="B220" s="274"/>
      <c r="C220" s="69" t="str">
        <f>'Participant 1'!C220</f>
        <v>- All collaborating partners are engaged in a meaningful way</v>
      </c>
      <c r="D220" s="276"/>
      <c r="E220" s="278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</row>
    <row r="221" spans="1:52" ht="13.5" customHeight="1" x14ac:dyDescent="0.2">
      <c r="A221" s="2"/>
      <c r="B221" s="274"/>
      <c r="C221" s="69">
        <f>'Participant 1'!C221</f>
        <v>0</v>
      </c>
      <c r="D221" s="276"/>
      <c r="E221" s="278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</row>
    <row r="222" spans="1:52" ht="13.5" customHeight="1" thickBot="1" x14ac:dyDescent="0.25">
      <c r="A222" s="2"/>
      <c r="B222" s="274"/>
      <c r="C222" s="69">
        <f>'Participant 1'!C222</f>
        <v>0</v>
      </c>
      <c r="D222" s="277"/>
      <c r="E222" s="279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</row>
    <row r="223" spans="1:52" ht="13.5" customHeight="1" x14ac:dyDescent="0.2">
      <c r="A223" s="2"/>
      <c r="B223" s="274"/>
      <c r="C223" s="67" t="str">
        <f>'Participant 1'!C223</f>
        <v>7.3 Are there effective networks or (sector) platforms for joint strategic direction-setting, advocacy, and creating buy-in?</v>
      </c>
      <c r="D223" s="225"/>
      <c r="E223" s="217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</row>
    <row r="224" spans="1:52" ht="13.5" customHeight="1" x14ac:dyDescent="0.2">
      <c r="A224" s="2"/>
      <c r="B224" s="274"/>
      <c r="C224" s="68">
        <f>'Participant 1'!C224</f>
        <v>0</v>
      </c>
      <c r="D224" s="276"/>
      <c r="E224" s="278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</row>
    <row r="225" spans="1:52" ht="13.5" customHeight="1" x14ac:dyDescent="0.2">
      <c r="A225" s="2"/>
      <c r="B225" s="274"/>
      <c r="C225" s="69" t="str">
        <f>'Participant 1'!C225</f>
        <v>Considerations</v>
      </c>
      <c r="D225" s="276"/>
      <c r="E225" s="278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</row>
    <row r="226" spans="1:52" ht="13.5" customHeight="1" x14ac:dyDescent="0.2">
      <c r="A226" s="2"/>
      <c r="B226" s="274"/>
      <c r="C226" s="69" t="str">
        <f>'Participant 1'!C226</f>
        <v xml:space="preserve">-      The sector networks or platforms are needs based, inclusive of all relevant actors and consider the innovation relevant </v>
      </c>
      <c r="D226" s="276"/>
      <c r="E226" s="278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</row>
    <row r="227" spans="1:52" ht="13.5" customHeight="1" x14ac:dyDescent="0.2">
      <c r="A227" s="2"/>
      <c r="B227" s="274"/>
      <c r="C227" s="69" t="str">
        <f>'Participant 1'!C227</f>
        <v>-      Without forcing consensus they produce meaningful joint understanding, direction and priority setting to propel the scaling process</v>
      </c>
      <c r="D227" s="276"/>
      <c r="E227" s="278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</row>
    <row r="228" spans="1:52" ht="13.5" customHeight="1" x14ac:dyDescent="0.2">
      <c r="A228" s="2"/>
      <c r="B228" s="274"/>
      <c r="C228" s="69" t="str">
        <f>'Participant 1'!C228</f>
        <v>-      There are mechanisms through which joint lobbying for the innovation with politicians, policy makers, etc. can take place</v>
      </c>
      <c r="D228" s="276"/>
      <c r="E228" s="278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</row>
    <row r="229" spans="1:52" ht="13.5" customHeight="1" x14ac:dyDescent="0.2">
      <c r="A229" s="2"/>
      <c r="B229" s="274"/>
      <c r="C229" s="69">
        <f>'Participant 1'!C229</f>
        <v>0</v>
      </c>
      <c r="D229" s="276"/>
      <c r="E229" s="278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</row>
    <row r="230" spans="1:52" ht="13.5" customHeight="1" thickBot="1" x14ac:dyDescent="0.25">
      <c r="A230" s="2"/>
      <c r="B230" s="274"/>
      <c r="C230" s="69">
        <f>'Participant 1'!C230</f>
        <v>0</v>
      </c>
      <c r="D230" s="277"/>
      <c r="E230" s="279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</row>
    <row r="231" spans="1:52" ht="13.5" customHeight="1" x14ac:dyDescent="0.2">
      <c r="A231" s="2"/>
      <c r="B231" s="274"/>
      <c r="C231" s="67" t="str">
        <f>'Participant 1'!C231</f>
        <v>7.4 Do you have effective links with parallel initiatives or policy processes that could serve to scale the innovation?</v>
      </c>
      <c r="D231" s="225"/>
      <c r="E231" s="217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</row>
    <row r="232" spans="1:52" ht="13.5" customHeight="1" x14ac:dyDescent="0.2">
      <c r="A232" s="2"/>
      <c r="B232" s="274"/>
      <c r="C232" s="68">
        <f>'Participant 1'!C232</f>
        <v>0</v>
      </c>
      <c r="D232" s="276"/>
      <c r="E232" s="278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</row>
    <row r="233" spans="1:52" ht="13.5" customHeight="1" x14ac:dyDescent="0.2">
      <c r="A233" s="2"/>
      <c r="B233" s="274"/>
      <c r="C233" s="69" t="str">
        <f>'Participant 1'!C233</f>
        <v>Considerations</v>
      </c>
      <c r="D233" s="276"/>
      <c r="E233" s="278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</row>
    <row r="234" spans="1:52" ht="13.5" customHeight="1" x14ac:dyDescent="0.2">
      <c r="A234" s="2"/>
      <c r="B234" s="274"/>
      <c r="C234" s="69">
        <f>'Participant 1'!C234</f>
        <v>0</v>
      </c>
      <c r="D234" s="276"/>
      <c r="E234" s="278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</row>
    <row r="235" spans="1:52" ht="13.5" customHeight="1" x14ac:dyDescent="0.2">
      <c r="A235" s="2"/>
      <c r="B235" s="274"/>
      <c r="C235" s="69" t="str">
        <f>'Participant 1'!C235</f>
        <v>-      There are parallel initiatives which can be conducive  and are complementary to your scaling effort</v>
      </c>
      <c r="D235" s="276"/>
      <c r="E235" s="278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</row>
    <row r="236" spans="1:52" ht="13.5" customHeight="1" x14ac:dyDescent="0.2">
      <c r="A236" s="2"/>
      <c r="B236" s="274"/>
      <c r="C236" s="69" t="str">
        <f>'Participant 1'!C236</f>
        <v>-      These initiatives are willing to link up or cooperate to coordinate efforts</v>
      </c>
      <c r="D236" s="276"/>
      <c r="E236" s="278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</row>
    <row r="237" spans="1:52" ht="13.5" customHeight="1" x14ac:dyDescent="0.2">
      <c r="A237" s="2"/>
      <c r="B237" s="274"/>
      <c r="C237" s="69" t="str">
        <f>'Participant 1'!C237</f>
        <v>-      Your initiative has the position, capacities and practical manners to actively engage them</v>
      </c>
      <c r="D237" s="276"/>
      <c r="E237" s="278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</row>
    <row r="238" spans="1:52" ht="13.5" customHeight="1" thickBot="1" x14ac:dyDescent="0.25">
      <c r="A238" s="2"/>
      <c r="B238" s="275"/>
      <c r="C238" s="71">
        <f>'Participant 1'!C238</f>
        <v>0</v>
      </c>
      <c r="D238" s="277"/>
      <c r="E238" s="279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</row>
    <row r="239" spans="1:52" s="3" customFormat="1" ht="13.5" customHeight="1" x14ac:dyDescent="0.2">
      <c r="A239" s="2"/>
      <c r="B239" s="228"/>
      <c r="C239" s="283"/>
      <c r="D239" s="284"/>
      <c r="E239" s="285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52" s="3" customFormat="1" ht="13.5" customHeight="1" thickBot="1" x14ac:dyDescent="0.25">
      <c r="A240" s="2"/>
      <c r="B240" s="292"/>
      <c r="C240" s="283"/>
      <c r="D240" s="293"/>
      <c r="E240" s="294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52" ht="13.5" customHeight="1" x14ac:dyDescent="0.2">
      <c r="A241" s="2"/>
      <c r="B241" s="179" t="str">
        <f>'Participant 1'!B241</f>
        <v>8. Evidence and learning</v>
      </c>
      <c r="C241" s="67" t="str">
        <f>'Participant 1'!C241</f>
        <v>8.1 Is there useful and credible data available on the impact and other parameters, which could help in understanding the scaling process?</v>
      </c>
      <c r="D241" s="238"/>
      <c r="E241" s="217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</row>
    <row r="242" spans="1:52" ht="13.5" customHeight="1" x14ac:dyDescent="0.2">
      <c r="A242" s="2"/>
      <c r="B242" s="274"/>
      <c r="C242" s="68">
        <f>'Participant 1'!C242</f>
        <v>0</v>
      </c>
      <c r="D242" s="239"/>
      <c r="E242" s="223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</row>
    <row r="243" spans="1:52" ht="13.5" customHeight="1" x14ac:dyDescent="0.2">
      <c r="A243" s="2"/>
      <c r="B243" s="274"/>
      <c r="C243" s="69" t="str">
        <f>'Participant 1'!C243</f>
        <v>Considerations</v>
      </c>
      <c r="D243" s="239"/>
      <c r="E243" s="223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</row>
    <row r="244" spans="1:52" ht="13.5" customHeight="1" x14ac:dyDescent="0.2">
      <c r="A244" s="2"/>
      <c r="B244" s="274"/>
      <c r="C244" s="69" t="str">
        <f>'Participant 1'!C244</f>
        <v>- There is hard/quantitative evidence on the impact of the innovation and other relevant parameter</v>
      </c>
      <c r="D244" s="239"/>
      <c r="E244" s="223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</row>
    <row r="245" spans="1:52" ht="13.5" customHeight="1" x14ac:dyDescent="0.2">
      <c r="A245" s="2"/>
      <c r="B245" s="274"/>
      <c r="C245" s="69" t="str">
        <f>'Participant 1'!C245</f>
        <v>- Adequate information/ data/ evidence informs the development of the scaling strategy</v>
      </c>
      <c r="D245" s="239"/>
      <c r="E245" s="223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</row>
    <row r="246" spans="1:52" ht="13.5" customHeight="1" x14ac:dyDescent="0.2">
      <c r="A246" s="2"/>
      <c r="B246" s="274"/>
      <c r="C246" s="69" t="str">
        <f>'Participant 1'!C246</f>
        <v>- Monitoring and evaluation goes beyond measuring the impact of the project, but also looks at the indirect effects and changes in the enabling environment for scaling</v>
      </c>
      <c r="D246" s="239"/>
      <c r="E246" s="223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</row>
    <row r="247" spans="1:52" ht="13.5" customHeight="1" x14ac:dyDescent="0.2">
      <c r="A247" s="2"/>
      <c r="B247" s="274"/>
      <c r="C247" s="69">
        <f>'Participant 1'!C247</f>
        <v>0</v>
      </c>
      <c r="D247" s="239"/>
      <c r="E247" s="223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</row>
    <row r="248" spans="1:52" ht="13.5" customHeight="1" thickBot="1" x14ac:dyDescent="0.25">
      <c r="A248" s="2"/>
      <c r="B248" s="274"/>
      <c r="C248" s="69">
        <f>'Participant 1'!C248</f>
        <v>0</v>
      </c>
      <c r="D248" s="240"/>
      <c r="E248" s="224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</row>
    <row r="249" spans="1:52" ht="13.5" customHeight="1" x14ac:dyDescent="0.2">
      <c r="A249" s="2"/>
      <c r="B249" s="274"/>
      <c r="C249" s="67" t="str">
        <f>'Participant 1'!C249</f>
        <v>8.2 Is effective use being made of modern data and IT tools to support, analyze, share, and promote the innovation and to drive the change process?</v>
      </c>
      <c r="D249" s="238"/>
      <c r="E249" s="217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</row>
    <row r="250" spans="1:52" ht="13.5" customHeight="1" x14ac:dyDescent="0.2">
      <c r="A250" s="2"/>
      <c r="B250" s="274"/>
      <c r="C250" s="68">
        <f>'Participant 1'!C250</f>
        <v>0</v>
      </c>
      <c r="D250" s="239"/>
      <c r="E250" s="223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</row>
    <row r="251" spans="1:52" ht="13.5" customHeight="1" x14ac:dyDescent="0.2">
      <c r="A251" s="2"/>
      <c r="B251" s="274"/>
      <c r="C251" s="69" t="str">
        <f>'Participant 1'!C251</f>
        <v>Considerations</v>
      </c>
      <c r="D251" s="239"/>
      <c r="E251" s="223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</row>
    <row r="252" spans="1:52" ht="13.5" customHeight="1" x14ac:dyDescent="0.2">
      <c r="A252" s="2"/>
      <c r="B252" s="274"/>
      <c r="C252" s="69" t="str">
        <f>'Participant 1'!C252</f>
        <v>- Data collection is quickly converted to information that can be interpreted by a range of stakeholders immediately</v>
      </c>
      <c r="D252" s="239"/>
      <c r="E252" s="223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</row>
    <row r="253" spans="1:52" ht="13.5" customHeight="1" x14ac:dyDescent="0.2">
      <c r="A253" s="2"/>
      <c r="B253" s="274"/>
      <c r="C253" s="69" t="str">
        <f>'Participant 1'!C253</f>
        <v>- Effective IT or other tools are used to promote the innovation and build credibility among stakeholders</v>
      </c>
      <c r="D253" s="239"/>
      <c r="E253" s="223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</row>
    <row r="254" spans="1:52" ht="13.5" customHeight="1" x14ac:dyDescent="0.2">
      <c r="A254" s="2"/>
      <c r="B254" s="274"/>
      <c r="C254" s="69">
        <f>'Participant 1'!C254</f>
        <v>0</v>
      </c>
      <c r="D254" s="239"/>
      <c r="E254" s="223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</row>
    <row r="255" spans="1:52" ht="13.5" customHeight="1" x14ac:dyDescent="0.2">
      <c r="A255" s="2"/>
      <c r="B255" s="274"/>
      <c r="C255" s="69">
        <f>'Participant 1'!C255</f>
        <v>0</v>
      </c>
      <c r="D255" s="239"/>
      <c r="E255" s="223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</row>
    <row r="256" spans="1:52" ht="13.5" customHeight="1" thickBot="1" x14ac:dyDescent="0.25">
      <c r="A256" s="2"/>
      <c r="B256" s="274"/>
      <c r="C256" s="69">
        <f>'Participant 1'!C256</f>
        <v>0</v>
      </c>
      <c r="D256" s="240"/>
      <c r="E256" s="224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</row>
    <row r="257" spans="1:52" ht="13.5" customHeight="1" x14ac:dyDescent="0.2">
      <c r="A257" s="2"/>
      <c r="B257" s="274"/>
      <c r="C257" s="67" t="str">
        <f>'Participant 1'!C257</f>
        <v>8.3 Are data and monitoring (including bottom-up/field data) effectively being used to steer the scaling process and change course where needed?</v>
      </c>
      <c r="D257" s="225"/>
      <c r="E257" s="217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</row>
    <row r="258" spans="1:52" ht="13.5" customHeight="1" x14ac:dyDescent="0.2">
      <c r="A258" s="2"/>
      <c r="B258" s="274"/>
      <c r="C258" s="68">
        <f>'Participant 1'!C258</f>
        <v>0</v>
      </c>
      <c r="D258" s="276"/>
      <c r="E258" s="278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</row>
    <row r="259" spans="1:52" ht="13.5" customHeight="1" x14ac:dyDescent="0.2">
      <c r="A259" s="2"/>
      <c r="B259" s="274"/>
      <c r="C259" s="69" t="str">
        <f>'Participant 1'!C259</f>
        <v>Considerations</v>
      </c>
      <c r="D259" s="276"/>
      <c r="E259" s="278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</row>
    <row r="260" spans="1:52" ht="13.5" customHeight="1" x14ac:dyDescent="0.2">
      <c r="A260" s="2"/>
      <c r="B260" s="274"/>
      <c r="C260" s="69" t="str">
        <f>'Participant 1'!C260</f>
        <v xml:space="preserve">- Data are collected in such ways that they enable a precise, regular/frequent and rich enough information base to ‘learn in action’ and adjust the scaling process on the way. </v>
      </c>
      <c r="D260" s="276"/>
      <c r="E260" s="278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</row>
    <row r="261" spans="1:52" ht="13.5" customHeight="1" x14ac:dyDescent="0.2">
      <c r="A261" s="2"/>
      <c r="B261" s="274"/>
      <c r="C261" s="69" t="str">
        <f>'Participant 1'!C261</f>
        <v xml:space="preserve">- Strategic decisions are based on (field) data- </v>
      </c>
      <c r="D261" s="276"/>
      <c r="E261" s="278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</row>
    <row r="262" spans="1:52" ht="13.5" customHeight="1" x14ac:dyDescent="0.2">
      <c r="A262" s="2"/>
      <c r="B262" s="274"/>
      <c r="C262" s="69" t="str">
        <f>'Participant 1'!C262</f>
        <v>- Monitoring and learning results are systematically fed back to people that provided the data and to management</v>
      </c>
      <c r="D262" s="276"/>
      <c r="E262" s="278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</row>
    <row r="263" spans="1:52" ht="13.5" customHeight="1" x14ac:dyDescent="0.2">
      <c r="A263" s="2"/>
      <c r="B263" s="274"/>
      <c r="C263" s="69">
        <f>'Participant 1'!C263</f>
        <v>0</v>
      </c>
      <c r="D263" s="276"/>
      <c r="E263" s="278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</row>
    <row r="264" spans="1:52" ht="13.5" customHeight="1" thickBot="1" x14ac:dyDescent="0.25">
      <c r="A264" s="2"/>
      <c r="B264" s="274"/>
      <c r="C264" s="69">
        <f>'Participant 1'!C264</f>
        <v>0</v>
      </c>
      <c r="D264" s="277"/>
      <c r="E264" s="279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</row>
    <row r="265" spans="1:52" ht="13.5" customHeight="1" x14ac:dyDescent="0.2">
      <c r="A265" s="2"/>
      <c r="B265" s="274"/>
      <c r="C265" s="67" t="str">
        <f>'Participant 1'!C265</f>
        <v>8.4  Are you enabling institutional learning so the scaling process becomes more sustainable?</v>
      </c>
      <c r="D265" s="225"/>
      <c r="E265" s="217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</row>
    <row r="266" spans="1:52" ht="13.5" customHeight="1" x14ac:dyDescent="0.2">
      <c r="A266" s="2"/>
      <c r="B266" s="274"/>
      <c r="C266" s="68">
        <f>'Participant 1'!C266</f>
        <v>0</v>
      </c>
      <c r="D266" s="276"/>
      <c r="E266" s="278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</row>
    <row r="267" spans="1:52" ht="13.5" customHeight="1" x14ac:dyDescent="0.2">
      <c r="A267" s="2"/>
      <c r="B267" s="274"/>
      <c r="C267" s="69" t="str">
        <f>'Participant 1'!C267</f>
        <v>Considerations</v>
      </c>
      <c r="D267" s="276"/>
      <c r="E267" s="278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</row>
    <row r="268" spans="1:52" ht="13.5" customHeight="1" x14ac:dyDescent="0.2">
      <c r="A268" s="2"/>
      <c r="B268" s="274"/>
      <c r="C268" s="69" t="str">
        <f>'Participant 1'!C268</f>
        <v>-      Lessons learned through piloting and scaling of similar, or past, initiatives are integrated to have a state-of-the-art approach to scaling</v>
      </c>
      <c r="D268" s="276"/>
      <c r="E268" s="278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</row>
    <row r="269" spans="1:52" ht="13.5" customHeight="1" x14ac:dyDescent="0.2">
      <c r="A269" s="2"/>
      <c r="B269" s="274"/>
      <c r="C269" s="69" t="str">
        <f>'Participant 1'!C269</f>
        <v>-      Not only the impact, but also the scaling pathway is actively being monitored</v>
      </c>
      <c r="D269" s="276"/>
      <c r="E269" s="278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</row>
    <row r="270" spans="1:52" ht="13.5" customHeight="1" x14ac:dyDescent="0.2">
      <c r="A270" s="2"/>
      <c r="B270" s="274"/>
      <c r="C270" s="69" t="str">
        <f>'Participant 1'!C270</f>
        <v>-      Regular reflection moments are scheduled with the scaling partners and inform  institutional knowledge and learning</v>
      </c>
      <c r="D270" s="276"/>
      <c r="E270" s="278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</row>
    <row r="271" spans="1:52" ht="13.5" customHeight="1" x14ac:dyDescent="0.2">
      <c r="A271" s="2"/>
      <c r="B271" s="274"/>
      <c r="C271" s="69" t="str">
        <f>'Participant 1'!C271</f>
        <v>-      Lessons learned on the influence of the enabling environment for adoption of the innovation are collected and used for influencing and advocacy</v>
      </c>
      <c r="D271" s="276"/>
      <c r="E271" s="278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</row>
    <row r="272" spans="1:52" ht="13.5" customHeight="1" thickBot="1" x14ac:dyDescent="0.25">
      <c r="A272" s="2"/>
      <c r="B272" s="274"/>
      <c r="C272" s="71">
        <f>'Participant 1'!C272</f>
        <v>0</v>
      </c>
      <c r="D272" s="277"/>
      <c r="E272" s="279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</row>
    <row r="273" spans="1:52" ht="13.5" customHeight="1" x14ac:dyDescent="0.2">
      <c r="A273" s="2"/>
      <c r="B273" s="251"/>
      <c r="C273" s="252"/>
      <c r="D273" s="253"/>
      <c r="E273" s="254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</row>
    <row r="274" spans="1:52" ht="13.5" customHeight="1" thickBot="1" x14ac:dyDescent="0.25">
      <c r="A274" s="2"/>
      <c r="B274" s="255"/>
      <c r="C274" s="252"/>
      <c r="D274" s="256"/>
      <c r="E274" s="257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</row>
    <row r="275" spans="1:52" ht="13.5" customHeight="1" x14ac:dyDescent="0.2">
      <c r="A275" s="2"/>
      <c r="B275" s="179" t="str">
        <f>'Participant 1'!B275</f>
        <v>9. Leadership and management</v>
      </c>
      <c r="C275" s="67" t="str">
        <f>'Participant 1'!C275</f>
        <v>9.1 Is day-to-day leadership of the scaling process adequately established, recognized, and connected to the relevant actors?</v>
      </c>
      <c r="D275" s="225"/>
      <c r="E275" s="217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</row>
    <row r="276" spans="1:52" ht="13.5" customHeight="1" x14ac:dyDescent="0.2">
      <c r="A276" s="2"/>
      <c r="B276" s="274"/>
      <c r="C276" s="68">
        <f>'Participant 1'!C276</f>
        <v>0</v>
      </c>
      <c r="D276" s="276"/>
      <c r="E276" s="278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</row>
    <row r="277" spans="1:52" ht="13.5" customHeight="1" x14ac:dyDescent="0.2">
      <c r="A277" s="2"/>
      <c r="B277" s="274"/>
      <c r="C277" s="69" t="str">
        <f>'Participant 1'!C277</f>
        <v>Considerations</v>
      </c>
      <c r="D277" s="276"/>
      <c r="E277" s="278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</row>
    <row r="278" spans="1:52" ht="13.5" customHeight="1" x14ac:dyDescent="0.2">
      <c r="A278" s="2"/>
      <c r="B278" s="274"/>
      <c r="C278" s="69" t="str">
        <f>'Participant 1'!C278</f>
        <v>- Leadership of the scaling strategy is established over the entire time frame of the scaling process</v>
      </c>
      <c r="D278" s="276"/>
      <c r="E278" s="278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</row>
    <row r="279" spans="1:52" ht="13.5" customHeight="1" x14ac:dyDescent="0.2">
      <c r="A279" s="2"/>
      <c r="B279" s="274"/>
      <c r="C279" s="69" t="str">
        <f>'Participant 1'!C279</f>
        <v>- The leadership has an adequate (in)formal mandate to take required decisions/actions</v>
      </c>
      <c r="D279" s="276"/>
      <c r="E279" s="278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</row>
    <row r="280" spans="1:52" ht="13.5" customHeight="1" x14ac:dyDescent="0.2">
      <c r="A280" s="2"/>
      <c r="B280" s="274"/>
      <c r="C280" s="69" t="str">
        <f>'Participant 1'!C280</f>
        <v xml:space="preserve">- The leadership is recognized and respected by all actors </v>
      </c>
      <c r="D280" s="276"/>
      <c r="E280" s="278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</row>
    <row r="281" spans="1:52" ht="13.5" customHeight="1" x14ac:dyDescent="0.2">
      <c r="A281" s="2"/>
      <c r="B281" s="274"/>
      <c r="C281" s="69" t="str">
        <f>'Participant 1'!C281</f>
        <v>- Scaling is considered a management issue and adequate resources for project and partner management are reserved</v>
      </c>
      <c r="D281" s="276"/>
      <c r="E281" s="278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</row>
    <row r="282" spans="1:52" ht="13.5" customHeight="1" thickBot="1" x14ac:dyDescent="0.25">
      <c r="A282" s="2"/>
      <c r="B282" s="274"/>
      <c r="C282" s="69">
        <f>'Participant 1'!C282</f>
        <v>0</v>
      </c>
      <c r="D282" s="277"/>
      <c r="E282" s="279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</row>
    <row r="283" spans="1:52" ht="13.5" customHeight="1" x14ac:dyDescent="0.2">
      <c r="A283" s="2"/>
      <c r="B283" s="274"/>
      <c r="C283" s="67" t="str">
        <f>'Participant 1'!C283</f>
        <v>9.2 Are different actors and stakeholders sufficiently affecting the larger process and decision-making?</v>
      </c>
      <c r="D283" s="225"/>
      <c r="E283" s="217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</row>
    <row r="284" spans="1:52" ht="13.5" customHeight="1" x14ac:dyDescent="0.2">
      <c r="A284" s="2"/>
      <c r="B284" s="274"/>
      <c r="C284" s="68">
        <f>'Participant 1'!C284</f>
        <v>0</v>
      </c>
      <c r="D284" s="276"/>
      <c r="E284" s="278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</row>
    <row r="285" spans="1:52" ht="13.5" customHeight="1" x14ac:dyDescent="0.2">
      <c r="A285" s="2"/>
      <c r="B285" s="274"/>
      <c r="C285" s="69" t="str">
        <f>'Participant 1'!C285</f>
        <v>Considerations</v>
      </c>
      <c r="D285" s="276"/>
      <c r="E285" s="278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</row>
    <row r="286" spans="1:52" ht="13.5" customHeight="1" x14ac:dyDescent="0.2">
      <c r="A286" s="2"/>
      <c r="B286" s="274"/>
      <c r="C286" s="69" t="str">
        <f>'Participant 1'!C286</f>
        <v>- There is an organizational structure in place that facilitates feedback/input from actors</v>
      </c>
      <c r="D286" s="276"/>
      <c r="E286" s="278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</row>
    <row r="287" spans="1:52" ht="13.5" customHeight="1" x14ac:dyDescent="0.2">
      <c r="A287" s="2"/>
      <c r="B287" s="274"/>
      <c r="C287" s="69" t="str">
        <f>'Participant 1'!C287</f>
        <v>- This feedback/input is actually influencing (strategic) decision-making in practice</v>
      </c>
      <c r="D287" s="276"/>
      <c r="E287" s="278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</row>
    <row r="288" spans="1:52" ht="13.5" customHeight="1" x14ac:dyDescent="0.2">
      <c r="A288" s="2"/>
      <c r="B288" s="274"/>
      <c r="C288" s="69" t="str">
        <f>'Participant 1'!C288</f>
        <v>- There is sufficient transparency on changes in course to various actors at various levels</v>
      </c>
      <c r="D288" s="276"/>
      <c r="E288" s="278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</row>
    <row r="289" spans="1:52" ht="13.5" customHeight="1" x14ac:dyDescent="0.2">
      <c r="A289" s="2"/>
      <c r="B289" s="274"/>
      <c r="C289" s="69">
        <f>'Participant 1'!C289</f>
        <v>0</v>
      </c>
      <c r="D289" s="276"/>
      <c r="E289" s="278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</row>
    <row r="290" spans="1:52" ht="13.5" customHeight="1" thickBot="1" x14ac:dyDescent="0.25">
      <c r="A290" s="2"/>
      <c r="B290" s="274"/>
      <c r="C290" s="69">
        <f>'Participant 1'!C290</f>
        <v>0</v>
      </c>
      <c r="D290" s="277"/>
      <c r="E290" s="279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</row>
    <row r="291" spans="1:52" ht="13.5" customHeight="1" x14ac:dyDescent="0.2">
      <c r="A291" s="2"/>
      <c r="B291" s="274"/>
      <c r="C291" s="67" t="str">
        <f>'Participant 1'!C291</f>
        <v>9.3 Are there adequate, influential and compelling spokespersons, messengers, conveners and power brokers for the innovation?</v>
      </c>
      <c r="D291" s="225"/>
      <c r="E291" s="217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</row>
    <row r="292" spans="1:52" ht="13.5" customHeight="1" x14ac:dyDescent="0.2">
      <c r="A292" s="2"/>
      <c r="B292" s="274"/>
      <c r="C292" s="68">
        <f>'Participant 1'!C292</f>
        <v>0</v>
      </c>
      <c r="D292" s="276"/>
      <c r="E292" s="278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</row>
    <row r="293" spans="1:52" ht="13.5" customHeight="1" x14ac:dyDescent="0.2">
      <c r="A293" s="2"/>
      <c r="B293" s="274"/>
      <c r="C293" s="69" t="str">
        <f>'Participant 1'!C293</f>
        <v>Considerations</v>
      </c>
      <c r="D293" s="276"/>
      <c r="E293" s="278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</row>
    <row r="294" spans="1:52" ht="13.5" customHeight="1" x14ac:dyDescent="0.2">
      <c r="A294" s="2"/>
      <c r="B294" s="274"/>
      <c r="C294" s="69" t="str">
        <f>'Participant 1'!C294</f>
        <v>- There is a strong and persuasive narrative about the relevance of reaching the scaling ambition that can lead to buy-in from more actors</v>
      </c>
      <c r="D294" s="276"/>
      <c r="E294" s="278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</row>
    <row r="295" spans="1:52" ht="13.5" customHeight="1" x14ac:dyDescent="0.2">
      <c r="A295" s="2"/>
      <c r="B295" s="274"/>
      <c r="C295" s="69" t="str">
        <f>'Participant 1'!C295</f>
        <v>- There are influential actors (ambassadors) outside the partnership that promote the scaling initiative and who can be mobilized at crucial times</v>
      </c>
      <c r="D295" s="276"/>
      <c r="E295" s="278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</row>
    <row r="296" spans="1:52" ht="13.5" customHeight="1" x14ac:dyDescent="0.2">
      <c r="A296" s="2"/>
      <c r="B296" s="274"/>
      <c r="C296" s="69" t="str">
        <f>'Participant 1'!C296</f>
        <v xml:space="preserve">- There are mechanisms through which lobby with politicians for the innovation can adequately take place </v>
      </c>
      <c r="D296" s="276"/>
      <c r="E296" s="278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</row>
    <row r="297" spans="1:52" ht="13.5" customHeight="1" x14ac:dyDescent="0.2">
      <c r="A297" s="2"/>
      <c r="B297" s="274"/>
      <c r="C297" s="69">
        <f>'Participant 1'!C297</f>
        <v>0</v>
      </c>
      <c r="D297" s="276"/>
      <c r="E297" s="278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</row>
    <row r="298" spans="1:52" ht="13.5" customHeight="1" thickBot="1" x14ac:dyDescent="0.25">
      <c r="A298" s="2"/>
      <c r="B298" s="274"/>
      <c r="C298" s="69">
        <f>'Participant 1'!C298</f>
        <v>0</v>
      </c>
      <c r="D298" s="277"/>
      <c r="E298" s="279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</row>
    <row r="299" spans="1:52" ht="13.5" customHeight="1" x14ac:dyDescent="0.2">
      <c r="A299" s="2"/>
      <c r="B299" s="274"/>
      <c r="C299" s="67" t="str">
        <f>'Participant 1'!C299</f>
        <v>9.4 Does the leadership support internal and external change management processes to achieve organizational/institutional changes required?</v>
      </c>
      <c r="D299" s="225"/>
      <c r="E299" s="217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</row>
    <row r="300" spans="1:52" ht="13.5" customHeight="1" x14ac:dyDescent="0.2">
      <c r="A300" s="2"/>
      <c r="B300" s="274"/>
      <c r="C300" s="68">
        <f>'Participant 1'!C300</f>
        <v>0</v>
      </c>
      <c r="D300" s="276"/>
      <c r="E300" s="278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</row>
    <row r="301" spans="1:52" ht="13.5" customHeight="1" x14ac:dyDescent="0.2">
      <c r="A301" s="2"/>
      <c r="B301" s="274"/>
      <c r="C301" s="69" t="str">
        <f>'Participant 1'!C301</f>
        <v>Considerations</v>
      </c>
      <c r="D301" s="276"/>
      <c r="E301" s="278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</row>
    <row r="302" spans="1:52" ht="13.5" customHeight="1" x14ac:dyDescent="0.2">
      <c r="A302" s="2"/>
      <c r="B302" s="274"/>
      <c r="C302" s="69" t="str">
        <f>'Participant 1'!C302</f>
        <v>-      Relevant actors realize that sustainability and scaling of the innovation may require system changes that also imply changes in the way organizations function</v>
      </c>
      <c r="D302" s="276"/>
      <c r="E302" s="278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</row>
    <row r="303" spans="1:52" ht="13.5" customHeight="1" x14ac:dyDescent="0.2">
      <c r="A303" s="2"/>
      <c r="B303" s="274"/>
      <c r="C303" s="69" t="str">
        <f>'Participant 1'!C303</f>
        <v>-      The organization(s) leading the scaling effort is ready to change structure, staffing or operations to effectively pursue the scaling ambition</v>
      </c>
      <c r="D303" s="276"/>
      <c r="E303" s="278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</row>
    <row r="304" spans="1:52" ht="13.5" customHeight="1" x14ac:dyDescent="0.2">
      <c r="A304" s="2"/>
      <c r="B304" s="274"/>
      <c r="C304" s="69" t="str">
        <f>'Participant 1'!C304</f>
        <v xml:space="preserve">-      Moreover, leadership supports partners and other key actors to do the same and prepare their organization for the change  </v>
      </c>
      <c r="D304" s="276"/>
      <c r="E304" s="278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</row>
    <row r="305" spans="1:52" ht="13.5" customHeight="1" x14ac:dyDescent="0.2">
      <c r="A305" s="2"/>
      <c r="B305" s="274"/>
      <c r="C305" s="69">
        <f>'Participant 1'!C305</f>
        <v>0</v>
      </c>
      <c r="D305" s="276"/>
      <c r="E305" s="278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</row>
    <row r="306" spans="1:52" ht="13.5" customHeight="1" thickBot="1" x14ac:dyDescent="0.25">
      <c r="A306" s="2"/>
      <c r="B306" s="275"/>
      <c r="C306" s="71">
        <f>'Participant 1'!C306</f>
        <v>0</v>
      </c>
      <c r="D306" s="277"/>
      <c r="E306" s="279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</row>
    <row r="307" spans="1:52" ht="13.5" customHeight="1" x14ac:dyDescent="0.2">
      <c r="A307" s="2"/>
      <c r="B307" s="228"/>
      <c r="C307" s="283"/>
      <c r="D307" s="284"/>
      <c r="E307" s="285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</row>
    <row r="308" spans="1:52" ht="13.5" customHeight="1" thickBot="1" x14ac:dyDescent="0.25">
      <c r="A308" s="2"/>
      <c r="B308" s="286"/>
      <c r="C308" s="283"/>
      <c r="D308" s="283"/>
      <c r="E308" s="287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</row>
    <row r="309" spans="1:52" ht="13.5" customHeight="1" x14ac:dyDescent="0.2">
      <c r="A309" s="2"/>
      <c r="B309" s="209" t="str">
        <f>'Participant 1'!B309</f>
        <v>10. Public sector governance</v>
      </c>
      <c r="C309" s="67" t="str">
        <f>'Participant 1'!C309</f>
        <v>10.1 Is the role of the government in reaching your scaling ambition clearly defined?</v>
      </c>
      <c r="D309" s="244"/>
      <c r="E309" s="245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</row>
    <row r="310" spans="1:52" ht="13.5" customHeight="1" x14ac:dyDescent="0.2">
      <c r="A310" s="2"/>
      <c r="B310" s="210"/>
      <c r="C310" s="68">
        <f>'Participant 1'!C310</f>
        <v>0</v>
      </c>
      <c r="D310" s="276"/>
      <c r="E310" s="281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</row>
    <row r="311" spans="1:52" ht="13.5" customHeight="1" x14ac:dyDescent="0.2">
      <c r="A311" s="2"/>
      <c r="B311" s="210"/>
      <c r="C311" s="69" t="str">
        <f>'Participant 1'!C311</f>
        <v>Considerations</v>
      </c>
      <c r="D311" s="276"/>
      <c r="E311" s="281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</row>
    <row r="312" spans="1:52" ht="13.5" customHeight="1" x14ac:dyDescent="0.2">
      <c r="A312" s="2"/>
      <c r="B312" s="210"/>
      <c r="C312" s="69" t="str">
        <f>'Participant 1'!C312</f>
        <v>-      An assessment is done on whether, when and how the government could support or frustrate the scaling of the innovation</v>
      </c>
      <c r="D312" s="276"/>
      <c r="E312" s="281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</row>
    <row r="313" spans="1:52" ht="13.5" customHeight="1" x14ac:dyDescent="0.2">
      <c r="A313" s="2"/>
      <c r="B313" s="210"/>
      <c r="C313" s="69" t="str">
        <f>'Participant 1'!C313</f>
        <v>-      A supportive role of the government in achieving the scaling ambition is recognized, respected and actively pursued, also by private actors</v>
      </c>
      <c r="D313" s="276"/>
      <c r="E313" s="281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</row>
    <row r="314" spans="1:52" ht="13.5" customHeight="1" x14ac:dyDescent="0.2">
      <c r="A314" s="2"/>
      <c r="B314" s="210"/>
      <c r="C314" s="69" t="str">
        <f>'Participant 1'!C314</f>
        <v>-      The project has effective ways of working with relevant parts/levels of the government</v>
      </c>
      <c r="D314" s="276"/>
      <c r="E314" s="281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</row>
    <row r="315" spans="1:52" ht="13.5" customHeight="1" x14ac:dyDescent="0.2">
      <c r="A315" s="2"/>
      <c r="B315" s="210"/>
      <c r="C315" s="69">
        <f>'Participant 1'!C315</f>
        <v>0</v>
      </c>
      <c r="D315" s="276"/>
      <c r="E315" s="281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</row>
    <row r="316" spans="1:52" ht="13.5" customHeight="1" thickBot="1" x14ac:dyDescent="0.25">
      <c r="A316" s="2"/>
      <c r="B316" s="210"/>
      <c r="C316" s="74">
        <f>'Participant 1'!C316</f>
        <v>0</v>
      </c>
      <c r="D316" s="277"/>
      <c r="E316" s="288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</row>
    <row r="317" spans="1:52" ht="13.5" customHeight="1" x14ac:dyDescent="0.2">
      <c r="A317" s="2"/>
      <c r="B317" s="210"/>
      <c r="C317" s="68" t="str">
        <f>'Participant 1'!C317</f>
        <v>10.2 Are local and national strategies, policies and regulations conducive to scaling the technology/ practice?</v>
      </c>
      <c r="D317" s="238"/>
      <c r="E317" s="249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</row>
    <row r="318" spans="1:52" ht="13.5" customHeight="1" x14ac:dyDescent="0.2">
      <c r="A318" s="2"/>
      <c r="B318" s="210"/>
      <c r="C318" s="68">
        <f>'Participant 1'!C318</f>
        <v>0</v>
      </c>
      <c r="D318" s="239"/>
      <c r="E318" s="250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</row>
    <row r="319" spans="1:52" ht="13.5" customHeight="1" x14ac:dyDescent="0.2">
      <c r="A319" s="2"/>
      <c r="B319" s="210"/>
      <c r="C319" s="69" t="str">
        <f>'Participant 1'!C319</f>
        <v>Considerations</v>
      </c>
      <c r="D319" s="239"/>
      <c r="E319" s="250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</row>
    <row r="320" spans="1:52" ht="13.5" customHeight="1" x14ac:dyDescent="0.2">
      <c r="A320" s="2"/>
      <c r="B320" s="210"/>
      <c r="C320" s="69" t="str">
        <f>'Participant 1'!C320</f>
        <v>- The area, people, problem, timelines and system change targeted in the scaling ambition matches with the priorities of the national and local government</v>
      </c>
      <c r="D320" s="239"/>
      <c r="E320" s="250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</row>
    <row r="321" spans="1:52" ht="13.5" customHeight="1" x14ac:dyDescent="0.2">
      <c r="A321" s="2"/>
      <c r="B321" s="210"/>
      <c r="C321" s="69" t="str">
        <f>'Participant 1'!C321</f>
        <v xml:space="preserve">- There are (technical) regulations, standards and/or prescriptions in place conducive to scaling the innovation </v>
      </c>
      <c r="D321" s="239"/>
      <c r="E321" s="250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</row>
    <row r="322" spans="1:52" ht="13.5" customHeight="1" x14ac:dyDescent="0.2">
      <c r="A322" s="2"/>
      <c r="B322" s="210"/>
      <c r="C322" s="69">
        <f>'Participant 1'!C322</f>
        <v>0</v>
      </c>
      <c r="D322" s="239"/>
      <c r="E322" s="250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</row>
    <row r="323" spans="1:52" ht="13.5" customHeight="1" x14ac:dyDescent="0.2">
      <c r="A323" s="2"/>
      <c r="B323" s="210"/>
      <c r="C323" s="69">
        <f>'Participant 1'!C323</f>
        <v>0</v>
      </c>
      <c r="D323" s="239"/>
      <c r="E323" s="250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</row>
    <row r="324" spans="1:52" ht="13.5" customHeight="1" thickBot="1" x14ac:dyDescent="0.25">
      <c r="A324" s="2"/>
      <c r="B324" s="210"/>
      <c r="C324" s="69">
        <f>'Participant 1'!C324</f>
        <v>0</v>
      </c>
      <c r="D324" s="239"/>
      <c r="E324" s="250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</row>
    <row r="325" spans="1:52" ht="13.5" customHeight="1" x14ac:dyDescent="0.2">
      <c r="A325" s="2"/>
      <c r="B325" s="210"/>
      <c r="C325" s="67" t="str">
        <f>'Participant 1'!C325</f>
        <v>10.3 Are government agencies actively supporting scaling the innovation?</v>
      </c>
      <c r="D325" s="289"/>
      <c r="E325" s="280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</row>
    <row r="326" spans="1:52" ht="13.5" customHeight="1" x14ac:dyDescent="0.2">
      <c r="A326" s="2"/>
      <c r="B326" s="210"/>
      <c r="C326" s="68">
        <f>'Participant 1'!C326</f>
        <v>0</v>
      </c>
      <c r="D326" s="290"/>
      <c r="E326" s="281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</row>
    <row r="327" spans="1:52" ht="13.5" customHeight="1" x14ac:dyDescent="0.2">
      <c r="A327" s="2"/>
      <c r="B327" s="210"/>
      <c r="C327" s="68" t="str">
        <f>'Participant 1'!C327</f>
        <v xml:space="preserve"> Considerations</v>
      </c>
      <c r="D327" s="290"/>
      <c r="E327" s="281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</row>
    <row r="328" spans="1:52" ht="13.5" customHeight="1" x14ac:dyDescent="0.2">
      <c r="A328" s="2"/>
      <c r="B328" s="210"/>
      <c r="C328" s="69" t="str">
        <f>'Participant 1'!C328</f>
        <v>- Government agencies recognize the value of the innovation and support its promotion</v>
      </c>
      <c r="D328" s="290"/>
      <c r="E328" s="281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</row>
    <row r="329" spans="1:52" ht="13.5" customHeight="1" x14ac:dyDescent="0.2">
      <c r="A329" s="2"/>
      <c r="B329" s="210"/>
      <c r="C329" s="69" t="str">
        <f>'Participant 1'!C329</f>
        <v>- Government agencies invest in and implement programs that aim to achieve a similar change in the sector and/or the entire system</v>
      </c>
      <c r="D329" s="290"/>
      <c r="E329" s="281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</row>
    <row r="330" spans="1:52" ht="13.5" customHeight="1" x14ac:dyDescent="0.2">
      <c r="A330" s="2"/>
      <c r="B330" s="210"/>
      <c r="C330" s="69" t="str">
        <f>'Participant 1'!C330</f>
        <v xml:space="preserve">- Government agencies are truly committed to support the project to reach the scaling ambition by providing backing, in-kind contributions and/or co-financing  </v>
      </c>
      <c r="D330" s="290"/>
      <c r="E330" s="281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</row>
    <row r="331" spans="1:52" ht="13.5" customHeight="1" x14ac:dyDescent="0.2">
      <c r="A331" s="2"/>
      <c r="B331" s="210"/>
      <c r="C331" s="69">
        <f>'Participant 1'!C331</f>
        <v>0</v>
      </c>
      <c r="D331" s="290"/>
      <c r="E331" s="281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</row>
    <row r="332" spans="1:52" s="11" customFormat="1" ht="13.5" customHeight="1" thickBot="1" x14ac:dyDescent="0.25">
      <c r="A332" s="10"/>
      <c r="B332" s="210"/>
      <c r="C332" s="71">
        <f>'Participant 1'!C332</f>
        <v>0</v>
      </c>
      <c r="D332" s="291"/>
      <c r="E332" s="282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  <c r="AU332" s="12"/>
      <c r="AV332" s="12"/>
      <c r="AW332" s="12"/>
      <c r="AX332" s="12"/>
      <c r="AY332" s="12"/>
      <c r="AZ332" s="12"/>
    </row>
    <row r="333" spans="1:52" ht="13.5" customHeight="1" x14ac:dyDescent="0.2">
      <c r="A333" s="2"/>
      <c r="B333" s="210"/>
      <c r="C333" s="67" t="str">
        <f>'Participant 1'!C333</f>
        <v>10.4 Are relevant government financing mechanisms (such as subsidies or tariffs) smart and can they be applied to benefit scaling the innovation?</v>
      </c>
      <c r="D333" s="289"/>
      <c r="E333" s="280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</row>
    <row r="334" spans="1:52" ht="13.5" customHeight="1" x14ac:dyDescent="0.2">
      <c r="A334" s="2"/>
      <c r="B334" s="210"/>
      <c r="C334" s="68">
        <f>'Participant 1'!C334</f>
        <v>0</v>
      </c>
      <c r="D334" s="290"/>
      <c r="E334" s="281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</row>
    <row r="335" spans="1:52" ht="13.5" customHeight="1" x14ac:dyDescent="0.2">
      <c r="A335" s="2"/>
      <c r="B335" s="210"/>
      <c r="C335" s="68" t="str">
        <f>'Participant 1'!C335</f>
        <v>Considerations</v>
      </c>
      <c r="D335" s="290"/>
      <c r="E335" s="281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</row>
    <row r="336" spans="1:52" ht="13.5" customHeight="1" x14ac:dyDescent="0.2">
      <c r="A336" s="2"/>
      <c r="B336" s="210"/>
      <c r="C336" s="69" t="str">
        <f>'Participant 1'!C336</f>
        <v>- Subsidies or tariffs are sufficiently sustainable and reliable over time</v>
      </c>
      <c r="D336" s="290"/>
      <c r="E336" s="281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</row>
    <row r="337" spans="1:52" ht="13.5" customHeight="1" x14ac:dyDescent="0.2">
      <c r="A337" s="2"/>
      <c r="B337" s="210"/>
      <c r="C337" s="69" t="str">
        <f>'Participant 1'!C337</f>
        <v xml:space="preserve">- They are well targeted and not only to selected market actors </v>
      </c>
      <c r="D337" s="290"/>
      <c r="E337" s="281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</row>
    <row r="338" spans="1:52" ht="13.5" customHeight="1" x14ac:dyDescent="0.2">
      <c r="A338" s="2"/>
      <c r="B338" s="210"/>
      <c r="C338" s="69" t="str">
        <f>'Participant 1'!C338</f>
        <v>- They do not cause market distortions (such as monopolies)</v>
      </c>
      <c r="D338" s="290"/>
      <c r="E338" s="281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</row>
    <row r="339" spans="1:52" ht="13.5" customHeight="1" x14ac:dyDescent="0.2">
      <c r="A339" s="2"/>
      <c r="B339" s="210"/>
      <c r="C339" s="69">
        <f>'Participant 1'!C339</f>
        <v>0</v>
      </c>
      <c r="D339" s="290"/>
      <c r="E339" s="281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</row>
    <row r="340" spans="1:52" s="11" customFormat="1" ht="13.5" customHeight="1" thickBot="1" x14ac:dyDescent="0.25">
      <c r="A340" s="10"/>
      <c r="B340" s="211"/>
      <c r="C340" s="71">
        <f>'Participant 1'!C340</f>
        <v>0</v>
      </c>
      <c r="D340" s="291"/>
      <c r="E340" s="282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12"/>
      <c r="AS340" s="12"/>
      <c r="AT340" s="12"/>
      <c r="AU340" s="12"/>
      <c r="AV340" s="12"/>
      <c r="AW340" s="12"/>
      <c r="AX340" s="12"/>
      <c r="AY340" s="12"/>
      <c r="AZ340" s="12"/>
    </row>
    <row r="341" spans="1:52" s="12" customFormat="1" ht="13.5" customHeight="1" x14ac:dyDescent="0.2">
      <c r="A341" s="10"/>
      <c r="B341" s="304"/>
      <c r="C341" s="283"/>
      <c r="D341" s="283"/>
      <c r="E341" s="283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52" s="12" customFormat="1" ht="13.5" customHeight="1" x14ac:dyDescent="0.2">
      <c r="A342" s="10"/>
      <c r="B342" s="283"/>
      <c r="C342" s="305"/>
      <c r="D342" s="305"/>
      <c r="E342" s="283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52" s="12" customFormat="1" ht="13.5" customHeight="1" x14ac:dyDescent="0.2">
      <c r="A343" s="10"/>
      <c r="B343" s="283"/>
      <c r="C343" s="305"/>
      <c r="D343" s="305"/>
      <c r="E343" s="283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52" s="12" customFormat="1" ht="13.5" customHeight="1" x14ac:dyDescent="0.2">
      <c r="A344" s="10"/>
      <c r="B344" s="283"/>
      <c r="C344" s="283"/>
      <c r="D344" s="283"/>
      <c r="E344" s="283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52" s="3" customFormat="1" ht="13.5" customHeight="1" x14ac:dyDescent="0.2">
      <c r="A345" s="2"/>
      <c r="B345" s="75"/>
      <c r="C345" s="75"/>
      <c r="D345" s="76"/>
      <c r="E345" s="77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52" s="3" customFormat="1" ht="13.5" customHeight="1" x14ac:dyDescent="0.2">
      <c r="A346" s="2"/>
      <c r="B346" s="75"/>
      <c r="C346" s="75"/>
      <c r="D346" s="76"/>
      <c r="E346" s="77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52" s="3" customFormat="1" ht="13.5" customHeight="1" x14ac:dyDescent="0.2">
      <c r="A347" s="2"/>
      <c r="B347" s="75"/>
      <c r="C347" s="75"/>
      <c r="D347" s="76"/>
      <c r="E347" s="77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52" s="3" customFormat="1" ht="13.5" customHeight="1" x14ac:dyDescent="0.2">
      <c r="A348" s="2"/>
      <c r="B348" s="75"/>
      <c r="C348" s="75"/>
      <c r="D348" s="76"/>
      <c r="E348" s="77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52" s="3" customFormat="1" ht="13.5" customHeight="1" x14ac:dyDescent="0.2">
      <c r="A349" s="2"/>
      <c r="B349" s="75"/>
      <c r="C349" s="75"/>
      <c r="D349" s="76"/>
      <c r="E349" s="77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52" s="3" customFormat="1" ht="13.5" customHeight="1" x14ac:dyDescent="0.2">
      <c r="A350" s="2"/>
      <c r="B350" s="75"/>
      <c r="C350" s="75"/>
      <c r="D350" s="76"/>
      <c r="E350" s="77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52" s="3" customFormat="1" ht="13.5" customHeight="1" x14ac:dyDescent="0.2">
      <c r="A351" s="2"/>
      <c r="B351" s="75"/>
      <c r="C351" s="75"/>
      <c r="D351" s="76"/>
      <c r="E351" s="77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52" s="3" customFormat="1" ht="13.5" customHeight="1" x14ac:dyDescent="0.2">
      <c r="A352" s="2"/>
      <c r="B352" s="75"/>
      <c r="C352" s="75"/>
      <c r="D352" s="76"/>
      <c r="E352" s="77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s="3" customFormat="1" ht="13.5" customHeight="1" x14ac:dyDescent="0.2">
      <c r="A353" s="2"/>
      <c r="B353" s="75"/>
      <c r="C353" s="75"/>
      <c r="D353" s="76"/>
      <c r="E353" s="77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s="3" customFormat="1" ht="13.5" customHeight="1" x14ac:dyDescent="0.2">
      <c r="A354" s="2"/>
      <c r="B354" s="75"/>
      <c r="C354" s="75"/>
      <c r="D354" s="76"/>
      <c r="E354" s="77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s="3" customFormat="1" ht="13.5" customHeight="1" x14ac:dyDescent="0.2">
      <c r="A355" s="2"/>
      <c r="B355" s="75"/>
      <c r="C355" s="75"/>
      <c r="D355" s="76"/>
      <c r="E355" s="77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s="3" customFormat="1" ht="13.5" customHeight="1" x14ac:dyDescent="0.2">
      <c r="A356" s="2"/>
      <c r="B356" s="75"/>
      <c r="C356" s="75"/>
      <c r="D356" s="76"/>
      <c r="E356" s="77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s="3" customFormat="1" ht="13.5" customHeight="1" x14ac:dyDescent="0.2">
      <c r="A357" s="2"/>
      <c r="B357" s="75"/>
      <c r="C357" s="75"/>
      <c r="D357" s="76"/>
      <c r="E357" s="77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s="3" customFormat="1" ht="13.5" customHeight="1" x14ac:dyDescent="0.2">
      <c r="A358" s="2"/>
      <c r="B358" s="75"/>
      <c r="C358" s="75"/>
      <c r="D358" s="76"/>
      <c r="E358" s="77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s="3" customFormat="1" ht="13.5" customHeight="1" x14ac:dyDescent="0.2">
      <c r="A359" s="2"/>
      <c r="B359" s="75"/>
      <c r="C359" s="75"/>
      <c r="D359" s="76"/>
      <c r="E359" s="77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s="3" customFormat="1" ht="13.5" customHeight="1" x14ac:dyDescent="0.2">
      <c r="A360" s="2"/>
      <c r="B360" s="75"/>
      <c r="C360" s="75"/>
      <c r="D360" s="76"/>
      <c r="E360" s="77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s="3" customFormat="1" ht="13.5" customHeight="1" x14ac:dyDescent="0.2">
      <c r="A361" s="2"/>
      <c r="B361" s="75"/>
      <c r="C361" s="75"/>
      <c r="D361" s="76"/>
      <c r="E361" s="77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s="3" customFormat="1" ht="13.5" customHeight="1" x14ac:dyDescent="0.2">
      <c r="A362" s="2"/>
      <c r="B362" s="75"/>
      <c r="C362" s="75"/>
      <c r="D362" s="76"/>
      <c r="E362" s="77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s="3" customFormat="1" ht="13.5" customHeight="1" x14ac:dyDescent="0.2">
      <c r="A363" s="2"/>
      <c r="B363" s="75"/>
      <c r="C363" s="75"/>
      <c r="D363" s="76"/>
      <c r="E363" s="77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s="3" customFormat="1" ht="13.5" customHeight="1" x14ac:dyDescent="0.2">
      <c r="A364" s="2"/>
      <c r="B364" s="75"/>
      <c r="C364" s="75"/>
      <c r="D364" s="76"/>
      <c r="E364" s="77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s="3" customFormat="1" ht="13.5" customHeight="1" x14ac:dyDescent="0.2">
      <c r="A365" s="2"/>
      <c r="B365" s="75"/>
      <c r="C365" s="75"/>
      <c r="D365" s="76"/>
      <c r="E365" s="77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s="3" customFormat="1" ht="13.5" customHeight="1" x14ac:dyDescent="0.2">
      <c r="A366" s="2"/>
      <c r="B366" s="75"/>
      <c r="C366" s="75"/>
      <c r="D366" s="76"/>
      <c r="E366" s="77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s="3" customFormat="1" ht="13.5" customHeight="1" x14ac:dyDescent="0.2">
      <c r="A367" s="2"/>
      <c r="B367" s="75"/>
      <c r="C367" s="75"/>
      <c r="D367" s="76"/>
      <c r="E367" s="77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s="3" customFormat="1" ht="13.5" customHeight="1" x14ac:dyDescent="0.2">
      <c r="A368" s="2"/>
      <c r="B368" s="75"/>
      <c r="C368" s="75"/>
      <c r="D368" s="76"/>
      <c r="E368" s="77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52" s="3" customFormat="1" ht="13.5" customHeight="1" x14ac:dyDescent="0.2">
      <c r="A369" s="2"/>
      <c r="B369" s="75"/>
      <c r="C369" s="75"/>
      <c r="D369" s="76"/>
      <c r="E369" s="77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52" s="3" customFormat="1" ht="13.5" customHeight="1" x14ac:dyDescent="0.2">
      <c r="A370" s="2"/>
      <c r="B370" s="75"/>
      <c r="C370" s="75"/>
      <c r="D370" s="76"/>
      <c r="E370" s="77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52" s="3" customFormat="1" ht="13.5" customHeight="1" x14ac:dyDescent="0.2">
      <c r="A371" s="2"/>
      <c r="B371" s="75"/>
      <c r="C371" s="75"/>
      <c r="D371" s="76"/>
      <c r="E371" s="77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52" s="3" customFormat="1" ht="13.5" customHeight="1" x14ac:dyDescent="0.2">
      <c r="A372" s="2"/>
      <c r="B372" s="75"/>
      <c r="C372" s="75"/>
      <c r="D372" s="76"/>
      <c r="E372" s="77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52" ht="13.5" customHeight="1" x14ac:dyDescent="0.2">
      <c r="A373" s="2"/>
      <c r="B373" s="78"/>
      <c r="C373" s="78"/>
      <c r="D373" s="79"/>
      <c r="E373" s="80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1"/>
      <c r="W373" s="1"/>
      <c r="X373" s="1"/>
      <c r="Y373" s="1"/>
      <c r="Z373" s="1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</row>
    <row r="374" spans="1:52" ht="13.5" customHeight="1" x14ac:dyDescent="0.2">
      <c r="A374" s="2"/>
      <c r="B374" s="78"/>
      <c r="C374" s="78"/>
      <c r="D374" s="79"/>
      <c r="E374" s="80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1"/>
      <c r="W374" s="1"/>
      <c r="X374" s="1"/>
      <c r="Y374" s="1"/>
      <c r="Z374" s="1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</row>
    <row r="375" spans="1:52" ht="13.5" customHeight="1" x14ac:dyDescent="0.2">
      <c r="A375" s="2"/>
      <c r="B375" s="78"/>
      <c r="C375" s="78"/>
      <c r="D375" s="79"/>
      <c r="E375" s="80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1"/>
      <c r="W375" s="1"/>
      <c r="X375" s="1"/>
      <c r="Y375" s="1"/>
      <c r="Z375" s="1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</row>
    <row r="376" spans="1:52" ht="13.5" customHeight="1" x14ac:dyDescent="0.2">
      <c r="A376" s="2"/>
      <c r="B376" s="78"/>
      <c r="C376" s="78"/>
      <c r="D376" s="79"/>
      <c r="E376" s="80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1"/>
      <c r="W376" s="1"/>
      <c r="X376" s="1"/>
      <c r="Y376" s="1"/>
      <c r="Z376" s="1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</row>
    <row r="377" spans="1:52" ht="13.5" customHeight="1" x14ac:dyDescent="0.2">
      <c r="A377" s="2"/>
      <c r="B377" s="78"/>
      <c r="C377" s="78"/>
      <c r="D377" s="79"/>
      <c r="E377" s="80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1"/>
      <c r="W377" s="1"/>
      <c r="X377" s="1"/>
      <c r="Y377" s="1"/>
      <c r="Z377" s="1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</row>
    <row r="378" spans="1:52" ht="13.5" customHeight="1" x14ac:dyDescent="0.2">
      <c r="A378" s="2"/>
      <c r="B378" s="78"/>
      <c r="C378" s="78"/>
      <c r="D378" s="79"/>
      <c r="E378" s="80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1"/>
      <c r="W378" s="1"/>
      <c r="X378" s="1"/>
      <c r="Y378" s="1"/>
      <c r="Z378" s="1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</row>
    <row r="379" spans="1:52" ht="13.5" customHeight="1" x14ac:dyDescent="0.2">
      <c r="A379" s="2"/>
      <c r="B379" s="78"/>
      <c r="C379" s="78"/>
      <c r="D379" s="79"/>
      <c r="E379" s="80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1"/>
      <c r="W379" s="1"/>
      <c r="X379" s="1"/>
      <c r="Y379" s="1"/>
      <c r="Z379" s="1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</row>
    <row r="380" spans="1:52" ht="13.5" customHeight="1" x14ac:dyDescent="0.2">
      <c r="A380" s="2"/>
      <c r="B380" s="78"/>
      <c r="C380" s="78"/>
      <c r="D380" s="79"/>
      <c r="E380" s="80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1"/>
      <c r="W380" s="1"/>
      <c r="X380" s="1"/>
      <c r="Y380" s="1"/>
      <c r="Z380" s="1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</row>
    <row r="381" spans="1:52" ht="13.5" customHeight="1" x14ac:dyDescent="0.2">
      <c r="A381" s="2"/>
      <c r="B381" s="78"/>
      <c r="C381" s="78"/>
      <c r="D381" s="79"/>
      <c r="E381" s="80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1"/>
      <c r="W381" s="1"/>
      <c r="X381" s="1"/>
      <c r="Y381" s="1"/>
      <c r="Z381" s="1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</row>
    <row r="382" spans="1:52" ht="13.5" customHeight="1" x14ac:dyDescent="0.2">
      <c r="A382" s="2"/>
      <c r="B382" s="78"/>
      <c r="C382" s="78"/>
      <c r="D382" s="79"/>
      <c r="E382" s="80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1"/>
      <c r="W382" s="1"/>
      <c r="X382" s="1"/>
      <c r="Y382" s="1"/>
      <c r="Z382" s="1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</row>
    <row r="383" spans="1:52" ht="13.5" customHeight="1" x14ac:dyDescent="0.2">
      <c r="A383" s="2"/>
      <c r="B383" s="78"/>
      <c r="C383" s="78"/>
      <c r="D383" s="79"/>
      <c r="E383" s="80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1"/>
      <c r="W383" s="1"/>
      <c r="X383" s="1"/>
      <c r="Y383" s="1"/>
      <c r="Z383" s="1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</row>
    <row r="384" spans="1:52" ht="13.5" customHeight="1" x14ac:dyDescent="0.2">
      <c r="A384" s="2"/>
      <c r="B384" s="78"/>
      <c r="C384" s="78"/>
      <c r="D384" s="79"/>
      <c r="E384" s="80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1"/>
      <c r="W384" s="1"/>
      <c r="X384" s="1"/>
      <c r="Y384" s="1"/>
      <c r="Z384" s="1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</row>
    <row r="385" spans="1:52" ht="13.5" customHeight="1" x14ac:dyDescent="0.2">
      <c r="A385" s="2"/>
      <c r="B385" s="78"/>
      <c r="C385" s="78"/>
      <c r="D385" s="79"/>
      <c r="E385" s="80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1"/>
      <c r="W385" s="1"/>
      <c r="X385" s="1"/>
      <c r="Y385" s="1"/>
      <c r="Z385" s="1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</row>
    <row r="386" spans="1:52" ht="13.5" customHeight="1" x14ac:dyDescent="0.2">
      <c r="A386" s="2"/>
      <c r="B386" s="78"/>
      <c r="C386" s="78"/>
      <c r="D386" s="79"/>
      <c r="E386" s="80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1"/>
      <c r="W386" s="1"/>
      <c r="X386" s="1"/>
      <c r="Y386" s="1"/>
      <c r="Z386" s="1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</row>
    <row r="387" spans="1:52" ht="13.5" customHeight="1" x14ac:dyDescent="0.2">
      <c r="A387" s="2"/>
      <c r="B387" s="78"/>
      <c r="C387" s="78"/>
      <c r="D387" s="79"/>
      <c r="E387" s="80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1"/>
      <c r="W387" s="1"/>
      <c r="X387" s="1"/>
      <c r="Y387" s="1"/>
      <c r="Z387" s="1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</row>
    <row r="388" spans="1:52" ht="13.5" customHeight="1" x14ac:dyDescent="0.2">
      <c r="A388" s="2"/>
      <c r="B388" s="78"/>
      <c r="C388" s="78"/>
      <c r="D388" s="79"/>
      <c r="E388" s="80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1"/>
      <c r="W388" s="1"/>
      <c r="X388" s="1"/>
      <c r="Y388" s="1"/>
      <c r="Z388" s="1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</row>
    <row r="389" spans="1:52" ht="13.5" customHeight="1" x14ac:dyDescent="0.2">
      <c r="A389" s="2"/>
      <c r="B389" s="78"/>
      <c r="C389" s="78"/>
      <c r="D389" s="79"/>
      <c r="E389" s="80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1"/>
      <c r="W389" s="1"/>
      <c r="X389" s="1"/>
      <c r="Y389" s="1"/>
      <c r="Z389" s="1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</row>
    <row r="390" spans="1:52" ht="13.5" customHeight="1" x14ac:dyDescent="0.2">
      <c r="A390" s="2"/>
      <c r="B390" s="78"/>
      <c r="C390" s="78"/>
      <c r="D390" s="79"/>
      <c r="E390" s="80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1"/>
      <c r="W390" s="1"/>
      <c r="X390" s="1"/>
      <c r="Y390" s="1"/>
      <c r="Z390" s="1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</row>
    <row r="391" spans="1:52" ht="13.5" customHeight="1" x14ac:dyDescent="0.2">
      <c r="A391" s="2"/>
      <c r="B391" s="78"/>
      <c r="C391" s="78"/>
      <c r="D391" s="79"/>
      <c r="E391" s="80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1"/>
      <c r="W391" s="1"/>
      <c r="X391" s="1"/>
      <c r="Y391" s="1"/>
      <c r="Z391" s="1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</row>
    <row r="392" spans="1:52" ht="13.5" customHeight="1" x14ac:dyDescent="0.2">
      <c r="A392" s="2"/>
      <c r="B392" s="78"/>
      <c r="C392" s="78"/>
      <c r="D392" s="79"/>
      <c r="E392" s="80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1"/>
      <c r="W392" s="1"/>
      <c r="X392" s="1"/>
      <c r="Y392" s="1"/>
      <c r="Z392" s="1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</row>
    <row r="393" spans="1:52" ht="13.5" customHeight="1" x14ac:dyDescent="0.2">
      <c r="A393" s="2"/>
      <c r="B393" s="78"/>
      <c r="C393" s="78"/>
      <c r="D393" s="79"/>
      <c r="E393" s="80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1"/>
      <c r="W393" s="1"/>
      <c r="X393" s="1"/>
      <c r="Y393" s="1"/>
      <c r="Z393" s="1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</row>
    <row r="394" spans="1:52" ht="13.5" customHeight="1" x14ac:dyDescent="0.2">
      <c r="A394" s="2"/>
      <c r="B394" s="78"/>
      <c r="C394" s="78"/>
      <c r="D394" s="79"/>
      <c r="E394" s="80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1"/>
      <c r="W394" s="1"/>
      <c r="X394" s="1"/>
      <c r="Y394" s="1"/>
      <c r="Z394" s="1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</row>
    <row r="395" spans="1:52" ht="13.5" customHeight="1" x14ac:dyDescent="0.2">
      <c r="A395" s="2"/>
      <c r="B395" s="78"/>
      <c r="C395" s="78"/>
      <c r="D395" s="79"/>
      <c r="E395" s="80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1"/>
      <c r="W395" s="1"/>
      <c r="X395" s="1"/>
      <c r="Y395" s="1"/>
      <c r="Z395" s="1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</row>
    <row r="396" spans="1:52" ht="13.5" customHeight="1" x14ac:dyDescent="0.2">
      <c r="A396" s="2"/>
      <c r="B396" s="78"/>
      <c r="C396" s="78"/>
      <c r="D396" s="79"/>
      <c r="E396" s="80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1"/>
      <c r="W396" s="1"/>
      <c r="X396" s="1"/>
      <c r="Y396" s="1"/>
      <c r="Z396" s="1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</row>
    <row r="397" spans="1:52" ht="13.5" customHeight="1" x14ac:dyDescent="0.2">
      <c r="A397" s="2"/>
      <c r="B397" s="78"/>
      <c r="C397" s="78"/>
      <c r="D397" s="79"/>
      <c r="E397" s="80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1"/>
      <c r="W397" s="1"/>
      <c r="X397" s="1"/>
      <c r="Y397" s="1"/>
      <c r="Z397" s="1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</row>
    <row r="398" spans="1:52" ht="13.5" customHeight="1" x14ac:dyDescent="0.2">
      <c r="A398" s="2"/>
      <c r="B398" s="78"/>
      <c r="C398" s="78"/>
      <c r="D398" s="79"/>
      <c r="E398" s="80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1"/>
      <c r="W398" s="1"/>
      <c r="X398" s="1"/>
      <c r="Y398" s="1"/>
      <c r="Z398" s="1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</row>
    <row r="399" spans="1:52" ht="13.5" customHeight="1" x14ac:dyDescent="0.2">
      <c r="A399" s="2"/>
      <c r="B399" s="78"/>
      <c r="C399" s="78"/>
      <c r="D399" s="79"/>
      <c r="E399" s="80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1"/>
      <c r="W399" s="1"/>
      <c r="X399" s="1"/>
      <c r="Y399" s="1"/>
      <c r="Z399" s="1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</row>
    <row r="400" spans="1:52" ht="13.5" customHeight="1" x14ac:dyDescent="0.2">
      <c r="A400" s="2"/>
      <c r="B400" s="78"/>
      <c r="C400" s="78"/>
      <c r="D400" s="79"/>
      <c r="E400" s="80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1"/>
      <c r="W400" s="1"/>
      <c r="X400" s="1"/>
      <c r="Y400" s="1"/>
      <c r="Z400" s="1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</row>
    <row r="401" spans="1:52" ht="13.5" customHeight="1" x14ac:dyDescent="0.2">
      <c r="A401" s="2"/>
      <c r="B401" s="78"/>
      <c r="C401" s="78"/>
      <c r="D401" s="79"/>
      <c r="E401" s="80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1"/>
      <c r="W401" s="1"/>
      <c r="X401" s="1"/>
      <c r="Y401" s="1"/>
      <c r="Z401" s="1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</row>
    <row r="402" spans="1:52" ht="13.5" customHeight="1" x14ac:dyDescent="0.2">
      <c r="A402" s="2"/>
      <c r="B402" s="78"/>
      <c r="C402" s="78"/>
      <c r="D402" s="79"/>
      <c r="E402" s="80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1"/>
      <c r="W402" s="1"/>
      <c r="X402" s="1"/>
      <c r="Y402" s="1"/>
      <c r="Z402" s="1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</row>
    <row r="403" spans="1:52" ht="13.5" customHeight="1" x14ac:dyDescent="0.2">
      <c r="A403" s="2"/>
      <c r="B403" s="78"/>
      <c r="C403" s="78"/>
      <c r="D403" s="79"/>
      <c r="E403" s="80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1"/>
      <c r="W403" s="1"/>
      <c r="X403" s="1"/>
      <c r="Y403" s="1"/>
      <c r="Z403" s="1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</row>
    <row r="404" spans="1:52" ht="13.5" customHeight="1" x14ac:dyDescent="0.2">
      <c r="A404" s="2"/>
      <c r="B404" s="78"/>
      <c r="C404" s="78"/>
      <c r="D404" s="79"/>
      <c r="E404" s="80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1"/>
      <c r="W404" s="1"/>
      <c r="X404" s="1"/>
      <c r="Y404" s="1"/>
      <c r="Z404" s="1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</row>
    <row r="405" spans="1:52" ht="13.5" customHeight="1" x14ac:dyDescent="0.2">
      <c r="A405" s="2"/>
      <c r="B405" s="78"/>
      <c r="C405" s="78"/>
      <c r="D405" s="79"/>
      <c r="E405" s="80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1"/>
      <c r="W405" s="1"/>
      <c r="X405" s="1"/>
      <c r="Y405" s="1"/>
      <c r="Z405" s="1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</row>
    <row r="406" spans="1:52" ht="13.5" customHeight="1" x14ac:dyDescent="0.2">
      <c r="A406" s="2"/>
      <c r="B406" s="78"/>
      <c r="C406" s="78"/>
      <c r="D406" s="79"/>
      <c r="E406" s="80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1"/>
      <c r="W406" s="1"/>
      <c r="X406" s="1"/>
      <c r="Y406" s="1"/>
      <c r="Z406" s="1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</row>
    <row r="407" spans="1:52" ht="13.5" customHeight="1" x14ac:dyDescent="0.2">
      <c r="A407" s="2"/>
      <c r="B407" s="78"/>
      <c r="C407" s="78"/>
      <c r="D407" s="79"/>
      <c r="E407" s="80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1"/>
      <c r="W407" s="1"/>
      <c r="X407" s="1"/>
      <c r="Y407" s="1"/>
      <c r="Z407" s="1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</row>
    <row r="408" spans="1:52" ht="13.5" customHeight="1" x14ac:dyDescent="0.2">
      <c r="A408" s="2"/>
      <c r="B408" s="78"/>
      <c r="C408" s="78"/>
      <c r="D408" s="79"/>
      <c r="E408" s="80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1"/>
      <c r="W408" s="1"/>
      <c r="X408" s="1"/>
      <c r="Y408" s="1"/>
      <c r="Z408" s="1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</row>
    <row r="409" spans="1:52" ht="13.5" customHeight="1" x14ac:dyDescent="0.2">
      <c r="A409" s="2"/>
      <c r="B409" s="78"/>
      <c r="C409" s="78"/>
      <c r="D409" s="79"/>
      <c r="E409" s="80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1"/>
      <c r="W409" s="1"/>
      <c r="X409" s="1"/>
      <c r="Y409" s="1"/>
      <c r="Z409" s="1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</row>
    <row r="410" spans="1:52" ht="13.5" customHeight="1" x14ac:dyDescent="0.2">
      <c r="A410" s="2"/>
      <c r="B410" s="78"/>
      <c r="C410" s="78"/>
      <c r="D410" s="79"/>
      <c r="E410" s="80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1"/>
      <c r="W410" s="1"/>
      <c r="X410" s="1"/>
      <c r="Y410" s="1"/>
      <c r="Z410" s="1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</row>
    <row r="411" spans="1:52" ht="13.5" customHeight="1" x14ac:dyDescent="0.2">
      <c r="A411" s="2"/>
      <c r="B411" s="78"/>
      <c r="C411" s="78"/>
      <c r="D411" s="79"/>
      <c r="E411" s="80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1"/>
      <c r="W411" s="1"/>
      <c r="X411" s="1"/>
      <c r="Y411" s="1"/>
      <c r="Z411" s="1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</row>
    <row r="412" spans="1:52" ht="13.5" customHeight="1" x14ac:dyDescent="0.2">
      <c r="A412" s="2"/>
      <c r="B412" s="78"/>
      <c r="C412" s="78"/>
      <c r="D412" s="79"/>
      <c r="E412" s="80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1"/>
      <c r="W412" s="1"/>
      <c r="X412" s="1"/>
      <c r="Y412" s="1"/>
      <c r="Z412" s="1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</row>
    <row r="413" spans="1:52" ht="13.5" customHeight="1" x14ac:dyDescent="0.2">
      <c r="A413" s="2"/>
      <c r="B413" s="78"/>
      <c r="C413" s="78"/>
      <c r="D413" s="79"/>
      <c r="E413" s="80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1"/>
      <c r="W413" s="1"/>
      <c r="X413" s="1"/>
      <c r="Y413" s="1"/>
      <c r="Z413" s="1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</row>
    <row r="414" spans="1:52" ht="13.5" customHeight="1" x14ac:dyDescent="0.2">
      <c r="A414" s="2"/>
      <c r="B414" s="78"/>
      <c r="C414" s="78"/>
      <c r="D414" s="79"/>
      <c r="E414" s="80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1"/>
      <c r="W414" s="1"/>
      <c r="X414" s="1"/>
      <c r="Y414" s="1"/>
      <c r="Z414" s="1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</row>
    <row r="415" spans="1:52" ht="13.5" customHeight="1" x14ac:dyDescent="0.2">
      <c r="A415" s="2"/>
      <c r="B415" s="78"/>
      <c r="C415" s="78"/>
      <c r="D415" s="79"/>
      <c r="E415" s="80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1"/>
      <c r="W415" s="1"/>
      <c r="X415" s="1"/>
      <c r="Y415" s="1"/>
      <c r="Z415" s="1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</row>
    <row r="416" spans="1:52" ht="13.5" customHeight="1" x14ac:dyDescent="0.2">
      <c r="A416" s="2"/>
      <c r="B416" s="78"/>
      <c r="C416" s="78"/>
      <c r="D416" s="79"/>
      <c r="E416" s="80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1"/>
      <c r="W416" s="1"/>
      <c r="X416" s="1"/>
      <c r="Y416" s="1"/>
      <c r="Z416" s="1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</row>
    <row r="417" spans="1:52" ht="13.5" customHeight="1" x14ac:dyDescent="0.2">
      <c r="A417" s="2"/>
      <c r="B417" s="78"/>
      <c r="C417" s="78"/>
      <c r="D417" s="79"/>
      <c r="E417" s="80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1"/>
      <c r="W417" s="1"/>
      <c r="X417" s="1"/>
      <c r="Y417" s="1"/>
      <c r="Z417" s="1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</row>
    <row r="418" spans="1:52" ht="13.5" customHeight="1" x14ac:dyDescent="0.2">
      <c r="A418" s="2"/>
      <c r="B418" s="78"/>
      <c r="C418" s="78"/>
      <c r="D418" s="79"/>
      <c r="E418" s="80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1"/>
      <c r="W418" s="1"/>
      <c r="X418" s="1"/>
      <c r="Y418" s="1"/>
      <c r="Z418" s="1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</row>
    <row r="419" spans="1:52" ht="13.5" customHeight="1" x14ac:dyDescent="0.2">
      <c r="A419" s="2"/>
      <c r="B419" s="78"/>
      <c r="C419" s="78"/>
      <c r="D419" s="79"/>
      <c r="E419" s="80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1"/>
      <c r="W419" s="1"/>
      <c r="X419" s="1"/>
      <c r="Y419" s="1"/>
      <c r="Z419" s="1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</row>
    <row r="420" spans="1:52" ht="13.5" customHeight="1" x14ac:dyDescent="0.2">
      <c r="A420" s="2"/>
      <c r="B420" s="78"/>
      <c r="C420" s="78"/>
      <c r="D420" s="79"/>
      <c r="E420" s="80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1"/>
      <c r="W420" s="1"/>
      <c r="X420" s="1"/>
      <c r="Y420" s="1"/>
      <c r="Z420" s="1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</row>
    <row r="421" spans="1:52" ht="13.5" customHeight="1" x14ac:dyDescent="0.2">
      <c r="A421" s="2"/>
      <c r="B421" s="78"/>
      <c r="C421" s="78"/>
      <c r="D421" s="79"/>
      <c r="E421" s="80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1"/>
      <c r="W421" s="1"/>
      <c r="X421" s="1"/>
      <c r="Y421" s="1"/>
      <c r="Z421" s="1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</row>
    <row r="422" spans="1:52" ht="13.5" customHeight="1" x14ac:dyDescent="0.2">
      <c r="A422" s="2"/>
      <c r="B422" s="78"/>
      <c r="C422" s="78"/>
      <c r="D422" s="79"/>
      <c r="E422" s="80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1"/>
      <c r="W422" s="1"/>
      <c r="X422" s="1"/>
      <c r="Y422" s="1"/>
      <c r="Z422" s="1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</row>
    <row r="423" spans="1:52" ht="13.5" customHeight="1" x14ac:dyDescent="0.2">
      <c r="A423" s="2"/>
      <c r="B423" s="78"/>
      <c r="C423" s="78"/>
      <c r="D423" s="79"/>
      <c r="E423" s="80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1"/>
      <c r="W423" s="1"/>
      <c r="X423" s="1"/>
      <c r="Y423" s="1"/>
      <c r="Z423" s="1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</row>
    <row r="424" spans="1:52" ht="13.5" customHeight="1" x14ac:dyDescent="0.2">
      <c r="A424" s="2"/>
      <c r="B424" s="78"/>
      <c r="C424" s="78"/>
      <c r="D424" s="79"/>
      <c r="E424" s="80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1"/>
      <c r="W424" s="1"/>
      <c r="X424" s="1"/>
      <c r="Y424" s="1"/>
      <c r="Z424" s="1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</row>
    <row r="425" spans="1:52" ht="13.5" customHeight="1" x14ac:dyDescent="0.2">
      <c r="A425" s="2"/>
      <c r="B425" s="78"/>
      <c r="C425" s="78"/>
      <c r="D425" s="79"/>
      <c r="E425" s="80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1"/>
      <c r="W425" s="1"/>
      <c r="X425" s="1"/>
      <c r="Y425" s="1"/>
      <c r="Z425" s="1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</row>
    <row r="426" spans="1:52" ht="13.5" customHeight="1" x14ac:dyDescent="0.2">
      <c r="A426" s="2"/>
      <c r="B426" s="78"/>
      <c r="C426" s="78"/>
      <c r="D426" s="79"/>
      <c r="E426" s="80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1"/>
      <c r="W426" s="1"/>
      <c r="X426" s="1"/>
      <c r="Y426" s="1"/>
      <c r="Z426" s="1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</row>
    <row r="427" spans="1:52" ht="13.5" customHeight="1" x14ac:dyDescent="0.2">
      <c r="A427" s="2"/>
      <c r="B427" s="78"/>
      <c r="C427" s="78"/>
      <c r="D427" s="79"/>
      <c r="E427" s="80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1"/>
      <c r="W427" s="1"/>
      <c r="X427" s="1"/>
      <c r="Y427" s="1"/>
      <c r="Z427" s="1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</row>
    <row r="428" spans="1:52" ht="13.5" customHeight="1" x14ac:dyDescent="0.2">
      <c r="A428" s="2"/>
      <c r="B428" s="78"/>
      <c r="C428" s="78"/>
      <c r="D428" s="79"/>
      <c r="E428" s="80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1"/>
      <c r="W428" s="1"/>
      <c r="X428" s="1"/>
      <c r="Y428" s="1"/>
      <c r="Z428" s="1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</row>
    <row r="429" spans="1:52" ht="13.5" customHeight="1" x14ac:dyDescent="0.2">
      <c r="A429" s="2"/>
      <c r="B429" s="78"/>
      <c r="C429" s="78"/>
      <c r="D429" s="79"/>
      <c r="E429" s="80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1"/>
      <c r="W429" s="1"/>
      <c r="X429" s="1"/>
      <c r="Y429" s="1"/>
      <c r="Z429" s="1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</row>
    <row r="430" spans="1:52" ht="13.5" customHeight="1" x14ac:dyDescent="0.2">
      <c r="A430" s="2"/>
      <c r="B430" s="78"/>
      <c r="C430" s="78"/>
      <c r="D430" s="79"/>
      <c r="E430" s="80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1"/>
      <c r="W430" s="1"/>
      <c r="X430" s="1"/>
      <c r="Y430" s="1"/>
      <c r="Z430" s="1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</row>
    <row r="431" spans="1:52" ht="13.5" customHeight="1" x14ac:dyDescent="0.2">
      <c r="A431" s="2"/>
      <c r="B431" s="78"/>
      <c r="C431" s="78"/>
      <c r="D431" s="79"/>
      <c r="E431" s="80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1"/>
      <c r="W431" s="1"/>
      <c r="X431" s="1"/>
      <c r="Y431" s="1"/>
      <c r="Z431" s="1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</row>
    <row r="432" spans="1:52" ht="13.5" customHeight="1" x14ac:dyDescent="0.2">
      <c r="A432" s="2"/>
      <c r="B432" s="78"/>
      <c r="C432" s="78"/>
      <c r="D432" s="79"/>
      <c r="E432" s="80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1"/>
      <c r="W432" s="1"/>
      <c r="X432" s="1"/>
      <c r="Y432" s="1"/>
      <c r="Z432" s="1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</row>
    <row r="433" spans="1:52" ht="13.5" customHeight="1" x14ac:dyDescent="0.2">
      <c r="A433" s="2"/>
      <c r="B433" s="78"/>
      <c r="C433" s="78"/>
      <c r="D433" s="79"/>
      <c r="E433" s="80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1"/>
      <c r="W433" s="1"/>
      <c r="X433" s="1"/>
      <c r="Y433" s="1"/>
      <c r="Z433" s="1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</row>
    <row r="434" spans="1:52" ht="13.5" customHeight="1" x14ac:dyDescent="0.2">
      <c r="A434" s="2"/>
      <c r="B434" s="78"/>
      <c r="C434" s="78"/>
      <c r="D434" s="79"/>
      <c r="E434" s="80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1"/>
      <c r="W434" s="1"/>
      <c r="X434" s="1"/>
      <c r="Y434" s="1"/>
      <c r="Z434" s="1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</row>
    <row r="435" spans="1:52" ht="13.5" customHeight="1" x14ac:dyDescent="0.2">
      <c r="A435" s="2"/>
      <c r="B435" s="78"/>
      <c r="C435" s="78"/>
      <c r="D435" s="79"/>
      <c r="E435" s="80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1"/>
      <c r="W435" s="1"/>
      <c r="X435" s="1"/>
      <c r="Y435" s="1"/>
      <c r="Z435" s="1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</row>
    <row r="436" spans="1:52" ht="13.5" customHeight="1" x14ac:dyDescent="0.2">
      <c r="A436" s="2"/>
      <c r="B436" s="78"/>
      <c r="C436" s="78"/>
      <c r="D436" s="79"/>
      <c r="E436" s="80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1"/>
      <c r="W436" s="1"/>
      <c r="X436" s="1"/>
      <c r="Y436" s="1"/>
      <c r="Z436" s="1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</row>
    <row r="437" spans="1:52" ht="13.5" customHeight="1" x14ac:dyDescent="0.2">
      <c r="A437" s="2"/>
      <c r="B437" s="78"/>
      <c r="C437" s="78"/>
      <c r="D437" s="79"/>
      <c r="E437" s="80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1"/>
      <c r="W437" s="1"/>
      <c r="X437" s="1"/>
      <c r="Y437" s="1"/>
      <c r="Z437" s="1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</row>
    <row r="438" spans="1:52" ht="13.5" customHeight="1" x14ac:dyDescent="0.2">
      <c r="A438" s="2"/>
      <c r="B438" s="78"/>
      <c r="C438" s="78"/>
      <c r="D438" s="79"/>
      <c r="E438" s="80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1"/>
      <c r="W438" s="1"/>
      <c r="X438" s="1"/>
      <c r="Y438" s="1"/>
      <c r="Z438" s="1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</row>
    <row r="439" spans="1:52" ht="13.5" customHeight="1" x14ac:dyDescent="0.2">
      <c r="A439" s="2"/>
      <c r="B439" s="78"/>
      <c r="C439" s="78"/>
      <c r="D439" s="79"/>
      <c r="E439" s="80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1"/>
      <c r="W439" s="1"/>
      <c r="X439" s="1"/>
      <c r="Y439" s="1"/>
      <c r="Z439" s="1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</row>
    <row r="440" spans="1:52" ht="13.5" customHeight="1" x14ac:dyDescent="0.2">
      <c r="A440" s="2"/>
      <c r="B440" s="78"/>
      <c r="C440" s="78"/>
      <c r="D440" s="79"/>
      <c r="E440" s="80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1"/>
      <c r="W440" s="1"/>
      <c r="X440" s="1"/>
      <c r="Y440" s="1"/>
      <c r="Z440" s="1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</row>
    <row r="441" spans="1:52" ht="13.5" customHeight="1" x14ac:dyDescent="0.2">
      <c r="A441" s="2"/>
      <c r="B441" s="78"/>
      <c r="C441" s="78"/>
      <c r="D441" s="79"/>
      <c r="E441" s="80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1"/>
      <c r="W441" s="1"/>
      <c r="X441" s="1"/>
      <c r="Y441" s="1"/>
      <c r="Z441" s="1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</row>
    <row r="442" spans="1:52" ht="13.5" customHeight="1" x14ac:dyDescent="0.2">
      <c r="A442" s="2"/>
      <c r="B442" s="78"/>
      <c r="C442" s="78"/>
      <c r="D442" s="79"/>
      <c r="E442" s="80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1"/>
      <c r="W442" s="1"/>
      <c r="X442" s="1"/>
      <c r="Y442" s="1"/>
      <c r="Z442" s="1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</row>
    <row r="443" spans="1:52" ht="13.5" customHeight="1" x14ac:dyDescent="0.2">
      <c r="A443" s="2"/>
      <c r="B443" s="78"/>
      <c r="C443" s="78"/>
      <c r="D443" s="79"/>
      <c r="E443" s="80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1"/>
      <c r="W443" s="1"/>
      <c r="X443" s="1"/>
      <c r="Y443" s="1"/>
      <c r="Z443" s="1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</row>
    <row r="444" spans="1:52" ht="13.5" customHeight="1" x14ac:dyDescent="0.2">
      <c r="A444" s="2"/>
      <c r="B444" s="78"/>
      <c r="C444" s="78"/>
      <c r="D444" s="79"/>
      <c r="E444" s="80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1"/>
      <c r="W444" s="1"/>
      <c r="X444" s="1"/>
      <c r="Y444" s="1"/>
      <c r="Z444" s="1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</row>
    <row r="445" spans="1:52" ht="13.5" customHeight="1" x14ac:dyDescent="0.2">
      <c r="A445" s="2"/>
      <c r="B445" s="78"/>
      <c r="C445" s="78"/>
      <c r="D445" s="79"/>
      <c r="E445" s="80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1"/>
      <c r="W445" s="1"/>
      <c r="X445" s="1"/>
      <c r="Y445" s="1"/>
      <c r="Z445" s="1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</row>
    <row r="446" spans="1:52" ht="13.5" customHeight="1" x14ac:dyDescent="0.2">
      <c r="A446" s="2"/>
      <c r="B446" s="78"/>
      <c r="C446" s="78"/>
      <c r="D446" s="79"/>
      <c r="E446" s="80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1"/>
      <c r="W446" s="1"/>
      <c r="X446" s="1"/>
      <c r="Y446" s="1"/>
      <c r="Z446" s="1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</row>
    <row r="447" spans="1:52" ht="13.5" customHeight="1" x14ac:dyDescent="0.2">
      <c r="A447" s="2"/>
      <c r="B447" s="78"/>
      <c r="C447" s="78"/>
      <c r="D447" s="79"/>
      <c r="E447" s="80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1"/>
      <c r="W447" s="1"/>
      <c r="X447" s="1"/>
      <c r="Y447" s="1"/>
      <c r="Z447" s="1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</row>
    <row r="448" spans="1:52" ht="13.5" customHeight="1" x14ac:dyDescent="0.2">
      <c r="A448" s="2"/>
      <c r="B448" s="78"/>
      <c r="C448" s="78"/>
      <c r="D448" s="79"/>
      <c r="E448" s="80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1"/>
      <c r="W448" s="1"/>
      <c r="X448" s="1"/>
      <c r="Y448" s="1"/>
      <c r="Z448" s="1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</row>
    <row r="449" spans="1:52" ht="13.5" customHeight="1" x14ac:dyDescent="0.2">
      <c r="A449" s="2"/>
      <c r="B449" s="78"/>
      <c r="C449" s="78"/>
      <c r="D449" s="79"/>
      <c r="E449" s="80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1"/>
      <c r="W449" s="1"/>
      <c r="X449" s="1"/>
      <c r="Y449" s="1"/>
      <c r="Z449" s="1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</row>
    <row r="450" spans="1:52" ht="13.5" customHeight="1" x14ac:dyDescent="0.2">
      <c r="A450" s="2"/>
      <c r="B450" s="78"/>
      <c r="C450" s="78"/>
      <c r="D450" s="79"/>
      <c r="E450" s="80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1"/>
      <c r="W450" s="1"/>
      <c r="X450" s="1"/>
      <c r="Y450" s="1"/>
      <c r="Z450" s="1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</row>
    <row r="451" spans="1:52" ht="13.5" customHeight="1" x14ac:dyDescent="0.2">
      <c r="A451" s="2"/>
      <c r="B451" s="78"/>
      <c r="C451" s="78"/>
      <c r="D451" s="79"/>
      <c r="E451" s="80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1"/>
      <c r="W451" s="1"/>
      <c r="X451" s="1"/>
      <c r="Y451" s="1"/>
      <c r="Z451" s="1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</row>
    <row r="452" spans="1:52" ht="13.5" customHeight="1" x14ac:dyDescent="0.2">
      <c r="A452" s="2"/>
      <c r="B452" s="78"/>
      <c r="C452" s="78"/>
      <c r="D452" s="79"/>
      <c r="E452" s="80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1"/>
      <c r="W452" s="1"/>
      <c r="X452" s="1"/>
      <c r="Y452" s="1"/>
      <c r="Z452" s="1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</row>
    <row r="453" spans="1:52" ht="13.5" customHeight="1" x14ac:dyDescent="0.2">
      <c r="A453" s="2"/>
      <c r="B453" s="78"/>
      <c r="C453" s="78"/>
      <c r="D453" s="79"/>
      <c r="E453" s="80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1"/>
      <c r="W453" s="1"/>
      <c r="X453" s="1"/>
      <c r="Y453" s="1"/>
      <c r="Z453" s="1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</row>
    <row r="454" spans="1:52" ht="13.5" customHeight="1" x14ac:dyDescent="0.2">
      <c r="A454" s="2"/>
      <c r="B454" s="78"/>
      <c r="C454" s="78"/>
      <c r="D454" s="79"/>
      <c r="E454" s="80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1"/>
      <c r="W454" s="1"/>
      <c r="X454" s="1"/>
      <c r="Y454" s="1"/>
      <c r="Z454" s="1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</row>
    <row r="455" spans="1:52" ht="13.5" customHeight="1" x14ac:dyDescent="0.2">
      <c r="A455" s="2"/>
      <c r="B455" s="78"/>
      <c r="C455" s="78"/>
      <c r="D455" s="79"/>
      <c r="E455" s="80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1"/>
      <c r="W455" s="1"/>
      <c r="X455" s="1"/>
      <c r="Y455" s="1"/>
      <c r="Z455" s="1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</row>
    <row r="456" spans="1:52" ht="13.5" customHeight="1" x14ac:dyDescent="0.2">
      <c r="A456" s="2"/>
      <c r="B456" s="78"/>
      <c r="C456" s="78"/>
      <c r="D456" s="79"/>
      <c r="E456" s="80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1"/>
      <c r="W456" s="1"/>
      <c r="X456" s="1"/>
      <c r="Y456" s="1"/>
      <c r="Z456" s="1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</row>
    <row r="457" spans="1:52" ht="13.5" customHeight="1" x14ac:dyDescent="0.2">
      <c r="A457" s="2"/>
      <c r="B457" s="78"/>
      <c r="C457" s="78"/>
      <c r="D457" s="79"/>
      <c r="E457" s="80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1"/>
      <c r="W457" s="1"/>
      <c r="X457" s="1"/>
      <c r="Y457" s="1"/>
      <c r="Z457" s="1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</row>
    <row r="458" spans="1:52" ht="13.5" customHeight="1" x14ac:dyDescent="0.2">
      <c r="A458" s="2"/>
      <c r="B458" s="78"/>
      <c r="C458" s="78"/>
      <c r="D458" s="79"/>
      <c r="E458" s="80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1"/>
      <c r="W458" s="1"/>
      <c r="X458" s="1"/>
      <c r="Y458" s="1"/>
      <c r="Z458" s="1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</row>
    <row r="459" spans="1:52" ht="13.5" customHeight="1" x14ac:dyDescent="0.2">
      <c r="A459" s="2"/>
      <c r="B459" s="78"/>
      <c r="C459" s="78"/>
      <c r="D459" s="79"/>
      <c r="E459" s="80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1"/>
      <c r="W459" s="1"/>
      <c r="X459" s="1"/>
      <c r="Y459" s="1"/>
      <c r="Z459" s="1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</row>
    <row r="460" spans="1:52" ht="13.5" customHeight="1" x14ac:dyDescent="0.2">
      <c r="A460" s="2"/>
      <c r="B460" s="78"/>
      <c r="C460" s="78"/>
      <c r="D460" s="79"/>
      <c r="E460" s="80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1"/>
      <c r="W460" s="1"/>
      <c r="X460" s="1"/>
      <c r="Y460" s="1"/>
      <c r="Z460" s="1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</row>
    <row r="461" spans="1:52" ht="13.5" customHeight="1" x14ac:dyDescent="0.2">
      <c r="A461" s="2"/>
      <c r="B461" s="78"/>
      <c r="C461" s="78"/>
      <c r="D461" s="79"/>
      <c r="E461" s="80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1"/>
      <c r="W461" s="1"/>
      <c r="X461" s="1"/>
      <c r="Y461" s="1"/>
      <c r="Z461" s="1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</row>
    <row r="462" spans="1:52" ht="13.5" customHeight="1" x14ac:dyDescent="0.2">
      <c r="A462" s="2"/>
      <c r="B462" s="78"/>
      <c r="C462" s="78"/>
      <c r="D462" s="79"/>
      <c r="E462" s="80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1"/>
      <c r="W462" s="1"/>
      <c r="X462" s="1"/>
      <c r="Y462" s="1"/>
      <c r="Z462" s="1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</row>
    <row r="463" spans="1:52" ht="13.5" customHeight="1" x14ac:dyDescent="0.2">
      <c r="A463" s="2"/>
      <c r="B463" s="78"/>
      <c r="C463" s="78"/>
      <c r="D463" s="79"/>
      <c r="E463" s="80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1"/>
      <c r="W463" s="1"/>
      <c r="X463" s="1"/>
      <c r="Y463" s="1"/>
      <c r="Z463" s="1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</row>
    <row r="464" spans="1:52" ht="13.5" customHeight="1" x14ac:dyDescent="0.2">
      <c r="A464" s="2"/>
      <c r="B464" s="78"/>
      <c r="C464" s="78"/>
      <c r="D464" s="79"/>
      <c r="E464" s="80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1"/>
      <c r="W464" s="1"/>
      <c r="X464" s="1"/>
      <c r="Y464" s="1"/>
      <c r="Z464" s="1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</row>
    <row r="465" spans="1:52" ht="13.5" customHeight="1" x14ac:dyDescent="0.2">
      <c r="A465" s="2"/>
      <c r="B465" s="78"/>
      <c r="C465" s="78"/>
      <c r="D465" s="79"/>
      <c r="E465" s="80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1"/>
      <c r="W465" s="1"/>
      <c r="X465" s="1"/>
      <c r="Y465" s="1"/>
      <c r="Z465" s="1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</row>
    <row r="466" spans="1:52" ht="13.5" customHeight="1" x14ac:dyDescent="0.2">
      <c r="A466" s="2"/>
      <c r="B466" s="78"/>
      <c r="C466" s="78"/>
      <c r="D466" s="79"/>
      <c r="E466" s="80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1"/>
      <c r="W466" s="1"/>
      <c r="X466" s="1"/>
      <c r="Y466" s="1"/>
      <c r="Z466" s="1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</row>
    <row r="467" spans="1:52" ht="13.5" customHeight="1" x14ac:dyDescent="0.2">
      <c r="A467" s="2"/>
      <c r="B467" s="78"/>
      <c r="C467" s="78"/>
      <c r="D467" s="79"/>
      <c r="E467" s="80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1"/>
      <c r="W467" s="1"/>
      <c r="X467" s="1"/>
      <c r="Y467" s="1"/>
      <c r="Z467" s="1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</row>
    <row r="468" spans="1:52" ht="13.5" customHeight="1" x14ac:dyDescent="0.2">
      <c r="A468" s="2"/>
      <c r="B468" s="78"/>
      <c r="C468" s="78"/>
      <c r="D468" s="79"/>
      <c r="E468" s="80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1"/>
      <c r="W468" s="1"/>
      <c r="X468" s="1"/>
      <c r="Y468" s="1"/>
      <c r="Z468" s="1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</row>
    <row r="469" spans="1:52" ht="13.5" customHeight="1" x14ac:dyDescent="0.2">
      <c r="A469" s="2"/>
      <c r="B469" s="78"/>
      <c r="C469" s="78"/>
      <c r="D469" s="79"/>
      <c r="E469" s="80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1"/>
      <c r="W469" s="1"/>
      <c r="X469" s="1"/>
      <c r="Y469" s="1"/>
      <c r="Z469" s="1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</row>
    <row r="470" spans="1:52" ht="13.5" customHeight="1" x14ac:dyDescent="0.2">
      <c r="A470" s="2"/>
      <c r="B470" s="78"/>
      <c r="C470" s="78"/>
      <c r="D470" s="79"/>
      <c r="E470" s="80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1"/>
      <c r="W470" s="1"/>
      <c r="X470" s="1"/>
      <c r="Y470" s="1"/>
      <c r="Z470" s="1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</row>
    <row r="471" spans="1:52" ht="13.5" customHeight="1" x14ac:dyDescent="0.2">
      <c r="A471" s="2"/>
      <c r="B471" s="78"/>
      <c r="C471" s="78"/>
      <c r="D471" s="79"/>
      <c r="E471" s="80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1"/>
      <c r="W471" s="1"/>
      <c r="X471" s="1"/>
      <c r="Y471" s="1"/>
      <c r="Z471" s="1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</row>
    <row r="472" spans="1:52" ht="13.5" customHeight="1" x14ac:dyDescent="0.2">
      <c r="A472" s="2"/>
      <c r="B472" s="78"/>
      <c r="C472" s="78"/>
      <c r="D472" s="79"/>
      <c r="E472" s="80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1"/>
      <c r="W472" s="1"/>
      <c r="X472" s="1"/>
      <c r="Y472" s="1"/>
      <c r="Z472" s="1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</row>
    <row r="473" spans="1:52" ht="13.5" customHeight="1" x14ac:dyDescent="0.2">
      <c r="A473" s="2"/>
      <c r="B473" s="78"/>
      <c r="C473" s="78"/>
      <c r="D473" s="79"/>
      <c r="E473" s="80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1"/>
      <c r="W473" s="1"/>
      <c r="X473" s="1"/>
      <c r="Y473" s="1"/>
      <c r="Z473" s="1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</row>
    <row r="474" spans="1:52" ht="13.5" customHeight="1" x14ac:dyDescent="0.2">
      <c r="A474" s="2"/>
      <c r="B474" s="78"/>
      <c r="C474" s="78"/>
      <c r="D474" s="79"/>
      <c r="E474" s="80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1"/>
      <c r="W474" s="1"/>
      <c r="X474" s="1"/>
      <c r="Y474" s="1"/>
      <c r="Z474" s="1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</row>
    <row r="475" spans="1:52" ht="13.5" customHeight="1" x14ac:dyDescent="0.2">
      <c r="A475" s="2"/>
      <c r="B475" s="78"/>
      <c r="C475" s="78"/>
      <c r="D475" s="79"/>
      <c r="E475" s="80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1"/>
      <c r="W475" s="1"/>
      <c r="X475" s="1"/>
      <c r="Y475" s="1"/>
      <c r="Z475" s="1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</row>
    <row r="476" spans="1:52" ht="13.5" customHeight="1" x14ac:dyDescent="0.2">
      <c r="A476" s="2"/>
      <c r="B476" s="78"/>
      <c r="C476" s="78"/>
      <c r="D476" s="79"/>
      <c r="E476" s="80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1"/>
      <c r="W476" s="1"/>
      <c r="X476" s="1"/>
      <c r="Y476" s="1"/>
      <c r="Z476" s="1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</row>
    <row r="477" spans="1:52" ht="13.5" customHeight="1" x14ac:dyDescent="0.2">
      <c r="A477" s="2"/>
      <c r="B477" s="78"/>
      <c r="C477" s="78"/>
      <c r="D477" s="79"/>
      <c r="E477" s="80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1"/>
      <c r="W477" s="1"/>
      <c r="X477" s="1"/>
      <c r="Y477" s="1"/>
      <c r="Z477" s="1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</row>
    <row r="478" spans="1:52" ht="13.5" customHeight="1" x14ac:dyDescent="0.2">
      <c r="A478" s="2"/>
      <c r="B478" s="78"/>
      <c r="C478" s="78"/>
      <c r="D478" s="79"/>
      <c r="E478" s="80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1"/>
      <c r="W478" s="1"/>
      <c r="X478" s="1"/>
      <c r="Y478" s="1"/>
      <c r="Z478" s="1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</row>
    <row r="479" spans="1:52" ht="13.5" customHeight="1" x14ac:dyDescent="0.2">
      <c r="A479" s="2"/>
      <c r="B479" s="78"/>
      <c r="C479" s="78"/>
      <c r="D479" s="79"/>
      <c r="E479" s="80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1"/>
      <c r="W479" s="1"/>
      <c r="X479" s="1"/>
      <c r="Y479" s="1"/>
      <c r="Z479" s="1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</row>
    <row r="480" spans="1:52" ht="13.5" customHeight="1" x14ac:dyDescent="0.2">
      <c r="A480" s="2"/>
      <c r="B480" s="78"/>
      <c r="C480" s="78"/>
      <c r="D480" s="79"/>
      <c r="E480" s="80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1"/>
      <c r="W480" s="1"/>
      <c r="X480" s="1"/>
      <c r="Y480" s="1"/>
      <c r="Z480" s="1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</row>
    <row r="481" spans="1:52" ht="13.5" customHeight="1" x14ac:dyDescent="0.2">
      <c r="A481" s="2"/>
      <c r="B481" s="78"/>
      <c r="C481" s="78"/>
      <c r="D481" s="79"/>
      <c r="E481" s="80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1"/>
      <c r="W481" s="1"/>
      <c r="X481" s="1"/>
      <c r="Y481" s="1"/>
      <c r="Z481" s="1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</row>
    <row r="482" spans="1:52" ht="13.5" customHeight="1" x14ac:dyDescent="0.2">
      <c r="A482" s="2"/>
      <c r="B482" s="78"/>
      <c r="C482" s="78"/>
      <c r="D482" s="79"/>
      <c r="E482" s="80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1"/>
      <c r="W482" s="1"/>
      <c r="X482" s="1"/>
      <c r="Y482" s="1"/>
      <c r="Z482" s="1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</row>
    <row r="483" spans="1:52" ht="13.5" customHeight="1" x14ac:dyDescent="0.2">
      <c r="A483" s="2"/>
      <c r="B483" s="78"/>
      <c r="C483" s="78"/>
      <c r="D483" s="79"/>
      <c r="E483" s="80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1"/>
      <c r="W483" s="1"/>
      <c r="X483" s="1"/>
      <c r="Y483" s="1"/>
      <c r="Z483" s="1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</row>
    <row r="484" spans="1:52" ht="13.5" customHeight="1" x14ac:dyDescent="0.2">
      <c r="A484" s="2"/>
      <c r="B484" s="78"/>
      <c r="C484" s="78"/>
      <c r="D484" s="79"/>
      <c r="E484" s="80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1"/>
      <c r="W484" s="1"/>
      <c r="X484" s="1"/>
      <c r="Y484" s="1"/>
      <c r="Z484" s="1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</row>
    <row r="485" spans="1:52" ht="13.5" customHeight="1" x14ac:dyDescent="0.2">
      <c r="A485" s="2"/>
      <c r="B485" s="78"/>
      <c r="C485" s="78"/>
      <c r="D485" s="79"/>
      <c r="E485" s="80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1"/>
      <c r="W485" s="1"/>
      <c r="X485" s="1"/>
      <c r="Y485" s="1"/>
      <c r="Z485" s="1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</row>
    <row r="486" spans="1:52" ht="13.5" customHeight="1" x14ac:dyDescent="0.2">
      <c r="A486" s="2"/>
      <c r="B486" s="78"/>
      <c r="C486" s="78"/>
      <c r="D486" s="79"/>
      <c r="E486" s="80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1"/>
      <c r="W486" s="1"/>
      <c r="X486" s="1"/>
      <c r="Y486" s="1"/>
      <c r="Z486" s="1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</row>
    <row r="487" spans="1:52" ht="13.5" customHeight="1" x14ac:dyDescent="0.2">
      <c r="A487" s="2"/>
      <c r="B487" s="78"/>
      <c r="C487" s="78"/>
      <c r="D487" s="79"/>
      <c r="E487" s="80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1"/>
      <c r="W487" s="1"/>
      <c r="X487" s="1"/>
      <c r="Y487" s="1"/>
      <c r="Z487" s="1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</row>
    <row r="488" spans="1:52" ht="13.5" customHeight="1" x14ac:dyDescent="0.2">
      <c r="A488" s="2"/>
      <c r="B488" s="78"/>
      <c r="C488" s="78"/>
      <c r="D488" s="79"/>
      <c r="E488" s="80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1"/>
      <c r="W488" s="1"/>
      <c r="X488" s="1"/>
      <c r="Y488" s="1"/>
      <c r="Z488" s="1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</row>
    <row r="489" spans="1:52" ht="13.5" customHeight="1" x14ac:dyDescent="0.2">
      <c r="A489" s="2"/>
      <c r="B489" s="78"/>
      <c r="C489" s="78"/>
      <c r="D489" s="79"/>
      <c r="E489" s="80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1"/>
      <c r="W489" s="1"/>
      <c r="X489" s="1"/>
      <c r="Y489" s="1"/>
      <c r="Z489" s="1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</row>
    <row r="490" spans="1:52" ht="13.5" customHeight="1" x14ac:dyDescent="0.2">
      <c r="A490" s="2"/>
      <c r="B490" s="78"/>
      <c r="C490" s="78"/>
      <c r="D490" s="79"/>
      <c r="E490" s="80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1"/>
      <c r="W490" s="1"/>
      <c r="X490" s="1"/>
      <c r="Y490" s="1"/>
      <c r="Z490" s="1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</row>
    <row r="491" spans="1:52" ht="13.5" customHeight="1" x14ac:dyDescent="0.2">
      <c r="A491" s="2"/>
      <c r="B491" s="78"/>
      <c r="C491" s="78"/>
      <c r="D491" s="79"/>
      <c r="E491" s="80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1"/>
      <c r="W491" s="1"/>
      <c r="X491" s="1"/>
      <c r="Y491" s="1"/>
      <c r="Z491" s="1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</row>
    <row r="492" spans="1:52" ht="13.5" customHeight="1" x14ac:dyDescent="0.2">
      <c r="A492" s="2"/>
      <c r="B492" s="78"/>
      <c r="C492" s="78"/>
      <c r="D492" s="79"/>
      <c r="E492" s="80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1"/>
      <c r="W492" s="1"/>
      <c r="X492" s="1"/>
      <c r="Y492" s="1"/>
      <c r="Z492" s="1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</row>
    <row r="493" spans="1:52" ht="13.5" customHeight="1" x14ac:dyDescent="0.2">
      <c r="A493" s="2"/>
      <c r="B493" s="78"/>
      <c r="C493" s="78"/>
      <c r="D493" s="79"/>
      <c r="E493" s="80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1"/>
      <c r="W493" s="1"/>
      <c r="X493" s="1"/>
      <c r="Y493" s="1"/>
      <c r="Z493" s="1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</row>
    <row r="494" spans="1:52" ht="13.5" customHeight="1" x14ac:dyDescent="0.2">
      <c r="A494" s="2"/>
      <c r="B494" s="78"/>
      <c r="C494" s="78"/>
      <c r="D494" s="79"/>
      <c r="E494" s="80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1"/>
      <c r="W494" s="1"/>
      <c r="X494" s="1"/>
      <c r="Y494" s="1"/>
      <c r="Z494" s="1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</row>
    <row r="495" spans="1:52" ht="13.5" customHeight="1" x14ac:dyDescent="0.2">
      <c r="A495" s="2"/>
      <c r="B495" s="78"/>
      <c r="C495" s="78"/>
      <c r="D495" s="79"/>
      <c r="E495" s="80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1"/>
      <c r="W495" s="1"/>
      <c r="X495" s="1"/>
      <c r="Y495" s="1"/>
      <c r="Z495" s="1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</row>
    <row r="496" spans="1:52" ht="13.5" customHeight="1" x14ac:dyDescent="0.2">
      <c r="A496" s="2"/>
      <c r="B496" s="78"/>
      <c r="C496" s="78"/>
      <c r="D496" s="79"/>
      <c r="E496" s="80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1"/>
      <c r="W496" s="1"/>
      <c r="X496" s="1"/>
      <c r="Y496" s="1"/>
      <c r="Z496" s="1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</row>
    <row r="497" spans="1:52" ht="13.5" customHeight="1" x14ac:dyDescent="0.2">
      <c r="A497" s="2"/>
      <c r="B497" s="78"/>
      <c r="C497" s="78"/>
      <c r="D497" s="79"/>
      <c r="E497" s="80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1"/>
      <c r="W497" s="1"/>
      <c r="X497" s="1"/>
      <c r="Y497" s="1"/>
      <c r="Z497" s="1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</row>
    <row r="498" spans="1:52" ht="13.5" customHeight="1" x14ac:dyDescent="0.2">
      <c r="A498" s="2"/>
      <c r="B498" s="78"/>
      <c r="C498" s="78"/>
      <c r="D498" s="79"/>
      <c r="E498" s="80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1"/>
      <c r="W498" s="1"/>
      <c r="X498" s="1"/>
      <c r="Y498" s="1"/>
      <c r="Z498" s="1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</row>
    <row r="499" spans="1:52" ht="13.5" customHeight="1" x14ac:dyDescent="0.2">
      <c r="A499" s="2"/>
      <c r="B499" s="78"/>
      <c r="C499" s="78"/>
      <c r="D499" s="79"/>
      <c r="E499" s="80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1"/>
      <c r="W499" s="1"/>
      <c r="X499" s="1"/>
      <c r="Y499" s="1"/>
      <c r="Z499" s="1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</row>
    <row r="500" spans="1:52" ht="13.5" customHeight="1" x14ac:dyDescent="0.2">
      <c r="A500" s="2"/>
      <c r="B500" s="78"/>
      <c r="C500" s="78"/>
      <c r="D500" s="79"/>
      <c r="E500" s="80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1"/>
      <c r="W500" s="1"/>
      <c r="X500" s="1"/>
      <c r="Y500" s="1"/>
      <c r="Z500" s="1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</row>
    <row r="501" spans="1:52" ht="13.5" customHeight="1" x14ac:dyDescent="0.2">
      <c r="A501" s="2"/>
      <c r="B501" s="78"/>
      <c r="C501" s="78"/>
      <c r="D501" s="79"/>
      <c r="E501" s="80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1"/>
      <c r="W501" s="1"/>
      <c r="X501" s="1"/>
      <c r="Y501" s="1"/>
      <c r="Z501" s="1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</row>
    <row r="502" spans="1:52" ht="13.5" customHeight="1" x14ac:dyDescent="0.2">
      <c r="A502" s="2"/>
      <c r="B502" s="78"/>
      <c r="C502" s="78"/>
      <c r="D502" s="79"/>
      <c r="E502" s="80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1"/>
      <c r="W502" s="1"/>
      <c r="X502" s="1"/>
      <c r="Y502" s="1"/>
      <c r="Z502" s="1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</row>
    <row r="503" spans="1:52" ht="13.5" customHeight="1" x14ac:dyDescent="0.2">
      <c r="A503" s="2"/>
      <c r="B503" s="78"/>
      <c r="C503" s="78"/>
      <c r="D503" s="79"/>
      <c r="E503" s="80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1"/>
      <c r="W503" s="1"/>
      <c r="X503" s="1"/>
      <c r="Y503" s="1"/>
      <c r="Z503" s="1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</row>
    <row r="504" spans="1:52" ht="13.5" customHeight="1" x14ac:dyDescent="0.2">
      <c r="A504" s="2"/>
      <c r="B504" s="78"/>
      <c r="C504" s="78"/>
      <c r="D504" s="79"/>
      <c r="E504" s="80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1"/>
      <c r="W504" s="1"/>
      <c r="X504" s="1"/>
      <c r="Y504" s="1"/>
      <c r="Z504" s="1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</row>
    <row r="505" spans="1:52" ht="13.5" customHeight="1" x14ac:dyDescent="0.2">
      <c r="A505" s="2"/>
      <c r="B505" s="78"/>
      <c r="C505" s="78"/>
      <c r="D505" s="79"/>
      <c r="E505" s="80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1"/>
      <c r="W505" s="1"/>
      <c r="X505" s="1"/>
      <c r="Y505" s="1"/>
      <c r="Z505" s="1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</row>
    <row r="506" spans="1:52" ht="13.5" customHeight="1" x14ac:dyDescent="0.2">
      <c r="A506" s="2"/>
      <c r="B506" s="78"/>
      <c r="C506" s="78"/>
      <c r="D506" s="79"/>
      <c r="E506" s="80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1"/>
      <c r="W506" s="1"/>
      <c r="X506" s="1"/>
      <c r="Y506" s="1"/>
      <c r="Z506" s="1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</row>
    <row r="507" spans="1:52" ht="13.5" customHeight="1" x14ac:dyDescent="0.2">
      <c r="A507" s="2"/>
      <c r="B507" s="78"/>
      <c r="C507" s="78"/>
      <c r="D507" s="79"/>
      <c r="E507" s="80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1"/>
      <c r="W507" s="1"/>
      <c r="X507" s="1"/>
      <c r="Y507" s="1"/>
      <c r="Z507" s="1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</row>
    <row r="508" spans="1:52" ht="13.5" customHeight="1" x14ac:dyDescent="0.2">
      <c r="A508" s="2"/>
      <c r="B508" s="78"/>
      <c r="C508" s="78"/>
      <c r="D508" s="79"/>
      <c r="E508" s="80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1"/>
      <c r="W508" s="1"/>
      <c r="X508" s="1"/>
      <c r="Y508" s="1"/>
      <c r="Z508" s="1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</row>
    <row r="509" spans="1:52" ht="13.5" customHeight="1" x14ac:dyDescent="0.2">
      <c r="A509" s="2"/>
      <c r="B509" s="78"/>
      <c r="C509" s="78"/>
      <c r="D509" s="79"/>
      <c r="E509" s="80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1"/>
      <c r="W509" s="1"/>
      <c r="X509" s="1"/>
      <c r="Y509" s="1"/>
      <c r="Z509" s="1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</row>
    <row r="510" spans="1:52" ht="13.5" customHeight="1" x14ac:dyDescent="0.2">
      <c r="A510" s="2"/>
      <c r="B510" s="78"/>
      <c r="C510" s="78"/>
      <c r="D510" s="79"/>
      <c r="E510" s="80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1"/>
      <c r="W510" s="1"/>
      <c r="X510" s="1"/>
      <c r="Y510" s="1"/>
      <c r="Z510" s="1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</row>
    <row r="511" spans="1:52" ht="13.5" customHeight="1" x14ac:dyDescent="0.2">
      <c r="A511" s="2"/>
      <c r="B511" s="78"/>
      <c r="C511" s="78"/>
      <c r="D511" s="79"/>
      <c r="E511" s="80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1"/>
      <c r="W511" s="1"/>
      <c r="X511" s="1"/>
      <c r="Y511" s="1"/>
      <c r="Z511" s="1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</row>
    <row r="512" spans="1:52" ht="13.5" customHeight="1" x14ac:dyDescent="0.2">
      <c r="A512" s="2"/>
      <c r="B512" s="78"/>
      <c r="C512" s="78"/>
      <c r="D512" s="79"/>
      <c r="E512" s="80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1"/>
      <c r="W512" s="1"/>
      <c r="X512" s="1"/>
      <c r="Y512" s="1"/>
      <c r="Z512" s="1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</row>
    <row r="513" spans="1:52" ht="13.5" customHeight="1" x14ac:dyDescent="0.2">
      <c r="A513" s="2"/>
      <c r="B513" s="78"/>
      <c r="C513" s="78"/>
      <c r="D513" s="79"/>
      <c r="E513" s="80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1"/>
      <c r="W513" s="1"/>
      <c r="X513" s="1"/>
      <c r="Y513" s="1"/>
      <c r="Z513" s="1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</row>
    <row r="514" spans="1:52" ht="13.5" customHeight="1" x14ac:dyDescent="0.2">
      <c r="A514" s="2"/>
      <c r="B514" s="78"/>
      <c r="C514" s="78"/>
      <c r="D514" s="79"/>
      <c r="E514" s="80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1"/>
      <c r="W514" s="1"/>
      <c r="X514" s="1"/>
      <c r="Y514" s="1"/>
      <c r="Z514" s="1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</row>
    <row r="515" spans="1:52" ht="13.5" customHeight="1" x14ac:dyDescent="0.2">
      <c r="A515" s="2"/>
      <c r="B515" s="78"/>
      <c r="C515" s="78"/>
      <c r="D515" s="79"/>
      <c r="E515" s="80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1"/>
      <c r="W515" s="1"/>
      <c r="X515" s="1"/>
      <c r="Y515" s="1"/>
      <c r="Z515" s="1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</row>
    <row r="516" spans="1:52" ht="13.5" customHeight="1" x14ac:dyDescent="0.2">
      <c r="A516" s="2"/>
      <c r="B516" s="78"/>
      <c r="C516" s="78"/>
      <c r="D516" s="79"/>
      <c r="E516" s="80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1"/>
      <c r="W516" s="1"/>
      <c r="X516" s="1"/>
      <c r="Y516" s="1"/>
      <c r="Z516" s="1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</row>
    <row r="517" spans="1:52" ht="13.5" customHeight="1" x14ac:dyDescent="0.2">
      <c r="A517" s="2"/>
      <c r="B517" s="78"/>
      <c r="C517" s="78"/>
      <c r="D517" s="79"/>
      <c r="E517" s="80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1"/>
      <c r="W517" s="1"/>
      <c r="X517" s="1"/>
      <c r="Y517" s="1"/>
      <c r="Z517" s="1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</row>
    <row r="518" spans="1:52" ht="13.5" customHeight="1" x14ac:dyDescent="0.2">
      <c r="A518" s="2"/>
      <c r="B518" s="78"/>
      <c r="C518" s="78"/>
      <c r="D518" s="79"/>
      <c r="E518" s="80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1"/>
      <c r="W518" s="1"/>
      <c r="X518" s="1"/>
      <c r="Y518" s="1"/>
      <c r="Z518" s="1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</row>
    <row r="519" spans="1:52" ht="13.5" customHeight="1" x14ac:dyDescent="0.2">
      <c r="A519" s="2"/>
      <c r="B519" s="78"/>
      <c r="C519" s="78"/>
      <c r="D519" s="79"/>
      <c r="E519" s="80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1"/>
      <c r="W519" s="1"/>
      <c r="X519" s="1"/>
      <c r="Y519" s="1"/>
      <c r="Z519" s="1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</row>
    <row r="520" spans="1:52" ht="13.5" customHeight="1" x14ac:dyDescent="0.2">
      <c r="A520" s="2"/>
      <c r="B520" s="78"/>
      <c r="C520" s="78"/>
      <c r="D520" s="79"/>
      <c r="E520" s="80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1"/>
      <c r="W520" s="1"/>
      <c r="X520" s="1"/>
      <c r="Y520" s="1"/>
      <c r="Z520" s="1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</row>
    <row r="521" spans="1:52" ht="13.5" customHeight="1" x14ac:dyDescent="0.2">
      <c r="A521" s="2"/>
      <c r="B521" s="78"/>
      <c r="C521" s="78"/>
      <c r="D521" s="79"/>
      <c r="E521" s="80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1"/>
      <c r="W521" s="1"/>
      <c r="X521" s="1"/>
      <c r="Y521" s="1"/>
      <c r="Z521" s="1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</row>
    <row r="522" spans="1:52" ht="13.5" customHeight="1" x14ac:dyDescent="0.2">
      <c r="A522" s="2"/>
      <c r="B522" s="78"/>
      <c r="C522" s="78"/>
      <c r="D522" s="79"/>
      <c r="E522" s="80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1"/>
      <c r="W522" s="1"/>
      <c r="X522" s="1"/>
      <c r="Y522" s="1"/>
      <c r="Z522" s="1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</row>
    <row r="523" spans="1:52" ht="13.5" customHeight="1" x14ac:dyDescent="0.2">
      <c r="A523" s="2"/>
      <c r="B523" s="78"/>
      <c r="C523" s="78"/>
      <c r="D523" s="79"/>
      <c r="E523" s="80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1"/>
      <c r="W523" s="1"/>
      <c r="X523" s="1"/>
      <c r="Y523" s="1"/>
      <c r="Z523" s="1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</row>
    <row r="524" spans="1:52" ht="13.5" customHeight="1" x14ac:dyDescent="0.2">
      <c r="A524" s="2"/>
      <c r="B524" s="78"/>
      <c r="C524" s="78"/>
      <c r="D524" s="79"/>
      <c r="E524" s="80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1"/>
      <c r="W524" s="1"/>
      <c r="X524" s="1"/>
      <c r="Y524" s="1"/>
      <c r="Z524" s="1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</row>
    <row r="525" spans="1:52" ht="13.5" customHeight="1" x14ac:dyDescent="0.2">
      <c r="A525" s="2"/>
      <c r="B525" s="78"/>
      <c r="C525" s="78"/>
      <c r="D525" s="79"/>
      <c r="E525" s="80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1"/>
      <c r="W525" s="1"/>
      <c r="X525" s="1"/>
      <c r="Y525" s="1"/>
      <c r="Z525" s="1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</row>
    <row r="526" spans="1:52" ht="13.5" customHeight="1" x14ac:dyDescent="0.2">
      <c r="A526" s="2"/>
      <c r="B526" s="78"/>
      <c r="C526" s="78"/>
      <c r="D526" s="79"/>
      <c r="E526" s="80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1"/>
      <c r="W526" s="1"/>
      <c r="X526" s="1"/>
      <c r="Y526" s="1"/>
      <c r="Z526" s="1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</row>
    <row r="527" spans="1:52" ht="13.5" customHeight="1" x14ac:dyDescent="0.2">
      <c r="A527" s="2"/>
      <c r="B527" s="78"/>
      <c r="C527" s="78"/>
      <c r="D527" s="79"/>
      <c r="E527" s="80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1"/>
      <c r="W527" s="1"/>
      <c r="X527" s="1"/>
      <c r="Y527" s="1"/>
      <c r="Z527" s="1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</row>
    <row r="528" spans="1:52" ht="13.5" customHeight="1" x14ac:dyDescent="0.2">
      <c r="A528" s="2"/>
      <c r="B528" s="78"/>
      <c r="C528" s="78"/>
      <c r="D528" s="79"/>
      <c r="E528" s="80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1"/>
      <c r="W528" s="1"/>
      <c r="X528" s="1"/>
      <c r="Y528" s="1"/>
      <c r="Z528" s="1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</row>
    <row r="529" spans="1:52" ht="13.5" customHeight="1" x14ac:dyDescent="0.2">
      <c r="A529" s="2"/>
      <c r="B529" s="78"/>
      <c r="C529" s="78"/>
      <c r="D529" s="79"/>
      <c r="E529" s="80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1"/>
      <c r="W529" s="1"/>
      <c r="X529" s="1"/>
      <c r="Y529" s="1"/>
      <c r="Z529" s="1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</row>
    <row r="530" spans="1:52" ht="13.5" customHeight="1" x14ac:dyDescent="0.2">
      <c r="A530" s="2"/>
      <c r="B530" s="78"/>
      <c r="C530" s="78"/>
      <c r="D530" s="79"/>
      <c r="E530" s="80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1"/>
      <c r="W530" s="1"/>
      <c r="X530" s="1"/>
      <c r="Y530" s="1"/>
      <c r="Z530" s="1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</row>
    <row r="531" spans="1:52" ht="13.5" customHeight="1" x14ac:dyDescent="0.2">
      <c r="A531" s="2"/>
      <c r="B531" s="78"/>
      <c r="C531" s="78"/>
      <c r="D531" s="79"/>
      <c r="E531" s="80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1"/>
      <c r="W531" s="1"/>
      <c r="X531" s="1"/>
      <c r="Y531" s="1"/>
      <c r="Z531" s="1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</row>
    <row r="532" spans="1:52" ht="13.5" customHeight="1" x14ac:dyDescent="0.2">
      <c r="A532" s="2"/>
      <c r="B532" s="78"/>
      <c r="C532" s="78"/>
      <c r="D532" s="79"/>
      <c r="E532" s="80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1"/>
      <c r="W532" s="1"/>
      <c r="X532" s="1"/>
      <c r="Y532" s="1"/>
      <c r="Z532" s="1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</row>
    <row r="533" spans="1:52" ht="13.5" customHeight="1" x14ac:dyDescent="0.2">
      <c r="A533" s="2"/>
      <c r="B533" s="78"/>
      <c r="C533" s="78"/>
      <c r="D533" s="79"/>
      <c r="E533" s="80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1"/>
      <c r="W533" s="1"/>
      <c r="X533" s="1"/>
      <c r="Y533" s="1"/>
      <c r="Z533" s="1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</row>
    <row r="534" spans="1:52" ht="13.5" customHeight="1" x14ac:dyDescent="0.2">
      <c r="A534" s="2"/>
      <c r="B534" s="78"/>
      <c r="C534" s="78"/>
      <c r="D534" s="79"/>
      <c r="E534" s="80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1"/>
      <c r="W534" s="1"/>
      <c r="X534" s="1"/>
      <c r="Y534" s="1"/>
      <c r="Z534" s="1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</row>
    <row r="535" spans="1:52" ht="13.5" customHeight="1" x14ac:dyDescent="0.2">
      <c r="A535" s="2"/>
      <c r="B535" s="78"/>
      <c r="C535" s="78"/>
      <c r="D535" s="79"/>
      <c r="E535" s="80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1"/>
      <c r="W535" s="1"/>
      <c r="X535" s="1"/>
      <c r="Y535" s="1"/>
      <c r="Z535" s="1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</row>
    <row r="536" spans="1:52" ht="13.5" customHeight="1" x14ac:dyDescent="0.2">
      <c r="A536" s="2"/>
      <c r="B536" s="78"/>
      <c r="C536" s="78"/>
      <c r="D536" s="79"/>
      <c r="E536" s="80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1"/>
      <c r="W536" s="1"/>
      <c r="X536" s="1"/>
      <c r="Y536" s="1"/>
      <c r="Z536" s="1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</row>
    <row r="537" spans="1:52" ht="13.5" customHeight="1" x14ac:dyDescent="0.2">
      <c r="A537" s="2"/>
      <c r="B537" s="1"/>
      <c r="C537" s="1"/>
      <c r="D537" s="5"/>
      <c r="E537" s="8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1"/>
      <c r="W537" s="1"/>
      <c r="X537" s="1"/>
      <c r="Y537" s="1"/>
      <c r="Z537" s="1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</row>
    <row r="538" spans="1:52" ht="13.5" customHeight="1" x14ac:dyDescent="0.2">
      <c r="A538" s="2"/>
      <c r="B538" s="1"/>
      <c r="C538" s="1"/>
      <c r="D538" s="5"/>
      <c r="E538" s="8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1"/>
      <c r="W538" s="1"/>
      <c r="X538" s="1"/>
      <c r="Y538" s="1"/>
      <c r="Z538" s="1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</row>
    <row r="539" spans="1:52" ht="13.5" customHeight="1" x14ac:dyDescent="0.2">
      <c r="A539" s="2"/>
      <c r="B539" s="1"/>
      <c r="C539" s="1"/>
      <c r="D539" s="5"/>
      <c r="E539" s="8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1"/>
      <c r="W539" s="1"/>
      <c r="X539" s="1"/>
      <c r="Y539" s="1"/>
      <c r="Z539" s="1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</row>
    <row r="540" spans="1:52" ht="13.5" customHeight="1" x14ac:dyDescent="0.2">
      <c r="A540" s="2"/>
      <c r="B540" s="1"/>
      <c r="C540" s="1"/>
      <c r="D540" s="5"/>
      <c r="E540" s="8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1"/>
      <c r="W540" s="1"/>
      <c r="X540" s="1"/>
      <c r="Y540" s="1"/>
      <c r="Z540" s="1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</row>
    <row r="541" spans="1:52" ht="13.5" customHeight="1" x14ac:dyDescent="0.2">
      <c r="A541" s="2"/>
      <c r="B541" s="1"/>
      <c r="C541" s="1"/>
      <c r="D541" s="5"/>
      <c r="E541" s="8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1"/>
      <c r="W541" s="1"/>
      <c r="X541" s="1"/>
      <c r="Y541" s="1"/>
      <c r="Z541" s="1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</row>
    <row r="542" spans="1:52" ht="13.5" customHeight="1" x14ac:dyDescent="0.2">
      <c r="A542" s="2"/>
      <c r="B542" s="1"/>
      <c r="C542" s="1"/>
      <c r="D542" s="5"/>
      <c r="E542" s="8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1"/>
      <c r="W542" s="1"/>
      <c r="X542" s="1"/>
      <c r="Y542" s="1"/>
      <c r="Z542" s="1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</row>
    <row r="543" spans="1:52" ht="13.5" customHeight="1" x14ac:dyDescent="0.2">
      <c r="A543" s="2"/>
      <c r="B543" s="1"/>
      <c r="C543" s="1"/>
      <c r="D543" s="5"/>
      <c r="E543" s="8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1"/>
      <c r="W543" s="1"/>
      <c r="X543" s="1"/>
      <c r="Y543" s="1"/>
      <c r="Z543" s="1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</row>
    <row r="544" spans="1:52" ht="13.5" customHeight="1" x14ac:dyDescent="0.2">
      <c r="A544" s="2"/>
      <c r="B544" s="1"/>
      <c r="C544" s="1"/>
      <c r="D544" s="5"/>
      <c r="E544" s="8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1"/>
      <c r="W544" s="1"/>
      <c r="X544" s="1"/>
      <c r="Y544" s="1"/>
      <c r="Z544" s="1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</row>
    <row r="545" spans="1:52" ht="13.5" customHeight="1" x14ac:dyDescent="0.2">
      <c r="A545" s="2"/>
      <c r="B545" s="1"/>
      <c r="C545" s="1"/>
      <c r="D545" s="5"/>
      <c r="E545" s="8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1"/>
      <c r="W545" s="1"/>
      <c r="X545" s="1"/>
      <c r="Y545" s="1"/>
      <c r="Z545" s="1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</row>
    <row r="546" spans="1:52" ht="13.5" customHeight="1" x14ac:dyDescent="0.2">
      <c r="A546" s="2"/>
      <c r="B546" s="1"/>
      <c r="C546" s="1"/>
      <c r="D546" s="5"/>
      <c r="E546" s="8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1"/>
      <c r="W546" s="1"/>
      <c r="X546" s="1"/>
      <c r="Y546" s="1"/>
      <c r="Z546" s="1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</row>
    <row r="547" spans="1:52" ht="13.5" customHeight="1" x14ac:dyDescent="0.2">
      <c r="A547" s="2"/>
      <c r="B547" s="1"/>
      <c r="C547" s="1"/>
      <c r="D547" s="5"/>
      <c r="E547" s="8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1"/>
      <c r="W547" s="1"/>
      <c r="X547" s="1"/>
      <c r="Y547" s="1"/>
      <c r="Z547" s="1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</row>
    <row r="548" spans="1:52" ht="13.5" customHeight="1" x14ac:dyDescent="0.2">
      <c r="A548" s="2"/>
      <c r="B548" s="1"/>
      <c r="C548" s="1"/>
      <c r="D548" s="5"/>
      <c r="E548" s="8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1"/>
      <c r="W548" s="1"/>
      <c r="X548" s="1"/>
      <c r="Y548" s="1"/>
      <c r="Z548" s="1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</row>
    <row r="549" spans="1:52" ht="13.5" customHeight="1" x14ac:dyDescent="0.2">
      <c r="A549" s="2"/>
      <c r="B549" s="1"/>
      <c r="C549" s="1"/>
      <c r="D549" s="5"/>
      <c r="E549" s="8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1"/>
      <c r="W549" s="1"/>
      <c r="X549" s="1"/>
      <c r="Y549" s="1"/>
      <c r="Z549" s="1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</row>
    <row r="550" spans="1:52" ht="13.5" customHeight="1" x14ac:dyDescent="0.2">
      <c r="A550" s="2"/>
      <c r="B550" s="1"/>
      <c r="C550" s="1"/>
      <c r="D550" s="5"/>
      <c r="E550" s="8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1"/>
      <c r="W550" s="1"/>
      <c r="X550" s="1"/>
      <c r="Y550" s="1"/>
      <c r="Z550" s="1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</row>
    <row r="551" spans="1:52" ht="13.5" customHeight="1" x14ac:dyDescent="0.2">
      <c r="A551" s="2"/>
      <c r="B551" s="1"/>
      <c r="C551" s="1"/>
      <c r="D551" s="5"/>
      <c r="E551" s="8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1"/>
      <c r="W551" s="1"/>
      <c r="X551" s="1"/>
      <c r="Y551" s="1"/>
      <c r="Z551" s="1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</row>
    <row r="552" spans="1:52" ht="13.5" customHeight="1" x14ac:dyDescent="0.2">
      <c r="A552" s="2"/>
      <c r="B552" s="1"/>
      <c r="C552" s="1"/>
      <c r="D552" s="5"/>
      <c r="E552" s="8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1"/>
      <c r="W552" s="1"/>
      <c r="X552" s="1"/>
      <c r="Y552" s="1"/>
      <c r="Z552" s="1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</row>
    <row r="553" spans="1:52" ht="13.5" customHeight="1" x14ac:dyDescent="0.2">
      <c r="A553" s="2"/>
      <c r="B553" s="1"/>
      <c r="C553" s="1"/>
      <c r="D553" s="5"/>
      <c r="E553" s="8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1"/>
      <c r="W553" s="1"/>
      <c r="X553" s="1"/>
      <c r="Y553" s="1"/>
      <c r="Z553" s="1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</row>
    <row r="554" spans="1:52" ht="13.5" customHeight="1" x14ac:dyDescent="0.2">
      <c r="A554" s="2"/>
      <c r="B554" s="1"/>
      <c r="C554" s="1"/>
      <c r="D554" s="5"/>
      <c r="E554" s="8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1"/>
      <c r="W554" s="1"/>
      <c r="X554" s="1"/>
      <c r="Y554" s="1"/>
      <c r="Z554" s="1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</row>
    <row r="555" spans="1:52" ht="13.5" customHeight="1" x14ac:dyDescent="0.2">
      <c r="A555" s="2"/>
      <c r="B555" s="1"/>
      <c r="C555" s="1"/>
      <c r="D555" s="5"/>
      <c r="E555" s="8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1"/>
      <c r="W555" s="1"/>
      <c r="X555" s="1"/>
      <c r="Y555" s="1"/>
      <c r="Z555" s="1"/>
    </row>
    <row r="556" spans="1:52" ht="13.5" customHeight="1" x14ac:dyDescent="0.2">
      <c r="A556" s="2"/>
      <c r="B556" s="1"/>
      <c r="C556" s="1"/>
      <c r="D556" s="5"/>
      <c r="E556" s="8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1"/>
      <c r="W556" s="1"/>
      <c r="X556" s="1"/>
      <c r="Y556" s="1"/>
      <c r="Z556" s="1"/>
    </row>
    <row r="557" spans="1:52" ht="13.5" customHeight="1" x14ac:dyDescent="0.2">
      <c r="A557" s="2"/>
      <c r="B557" s="1"/>
      <c r="C557" s="1"/>
      <c r="D557" s="5"/>
      <c r="E557" s="8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1"/>
      <c r="W557" s="1"/>
      <c r="X557" s="1"/>
      <c r="Y557" s="1"/>
      <c r="Z557" s="1"/>
    </row>
    <row r="558" spans="1:52" ht="13.5" customHeight="1" x14ac:dyDescent="0.2">
      <c r="A558" s="2"/>
      <c r="B558" s="1"/>
      <c r="C558" s="1"/>
      <c r="D558" s="5"/>
      <c r="E558" s="8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1"/>
      <c r="W558" s="1"/>
      <c r="X558" s="1"/>
      <c r="Y558" s="1"/>
      <c r="Z558" s="1"/>
    </row>
    <row r="559" spans="1:52" ht="13.5" customHeight="1" x14ac:dyDescent="0.2">
      <c r="A559" s="2"/>
      <c r="B559" s="1"/>
      <c r="C559" s="1"/>
      <c r="D559" s="5"/>
      <c r="E559" s="8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1"/>
      <c r="W559" s="1"/>
      <c r="X559" s="1"/>
      <c r="Y559" s="1"/>
      <c r="Z559" s="1"/>
    </row>
    <row r="560" spans="1:52" ht="13.5" customHeight="1" x14ac:dyDescent="0.2">
      <c r="A560" s="2"/>
      <c r="B560" s="1"/>
      <c r="C560" s="1"/>
      <c r="D560" s="5"/>
      <c r="E560" s="8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1"/>
      <c r="W560" s="1"/>
      <c r="X560" s="1"/>
      <c r="Y560" s="1"/>
      <c r="Z560" s="1"/>
    </row>
    <row r="561" spans="1:26" ht="13.5" customHeight="1" x14ac:dyDescent="0.2">
      <c r="A561" s="2"/>
      <c r="B561" s="1"/>
      <c r="C561" s="1"/>
      <c r="D561" s="5"/>
      <c r="E561" s="8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1"/>
      <c r="W561" s="1"/>
      <c r="X561" s="1"/>
      <c r="Y561" s="1"/>
      <c r="Z561" s="1"/>
    </row>
    <row r="562" spans="1:26" ht="13.5" customHeight="1" x14ac:dyDescent="0.2">
      <c r="A562" s="2"/>
      <c r="B562" s="1"/>
      <c r="C562" s="1"/>
      <c r="D562" s="5"/>
      <c r="E562" s="8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1"/>
      <c r="W562" s="1"/>
      <c r="X562" s="1"/>
      <c r="Y562" s="1"/>
      <c r="Z562" s="1"/>
    </row>
    <row r="563" spans="1:26" ht="13.5" customHeight="1" x14ac:dyDescent="0.2">
      <c r="A563" s="2"/>
      <c r="B563" s="1"/>
      <c r="C563" s="1"/>
      <c r="D563" s="5"/>
      <c r="E563" s="8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1"/>
      <c r="W563" s="1"/>
      <c r="X563" s="1"/>
      <c r="Y563" s="1"/>
      <c r="Z563" s="1"/>
    </row>
    <row r="564" spans="1:26" ht="13.5" customHeight="1" x14ac:dyDescent="0.2">
      <c r="A564" s="2"/>
      <c r="B564" s="1"/>
      <c r="C564" s="1"/>
      <c r="D564" s="5"/>
      <c r="E564" s="8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1"/>
      <c r="W564" s="1"/>
      <c r="X564" s="1"/>
      <c r="Y564" s="1"/>
      <c r="Z564" s="1"/>
    </row>
    <row r="565" spans="1:26" ht="13.5" customHeight="1" x14ac:dyDescent="0.2">
      <c r="A565" s="2"/>
      <c r="B565" s="1"/>
      <c r="C565" s="1"/>
      <c r="D565" s="5"/>
      <c r="E565" s="8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1"/>
      <c r="W565" s="1"/>
      <c r="X565" s="1"/>
      <c r="Y565" s="1"/>
      <c r="Z565" s="1"/>
    </row>
    <row r="566" spans="1:26" ht="13.5" customHeight="1" x14ac:dyDescent="0.2">
      <c r="A566" s="2"/>
      <c r="B566" s="1"/>
      <c r="C566" s="1"/>
      <c r="D566" s="5"/>
      <c r="E566" s="8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1"/>
      <c r="W566" s="1"/>
      <c r="X566" s="1"/>
      <c r="Y566" s="1"/>
      <c r="Z566" s="1"/>
    </row>
    <row r="567" spans="1:26" ht="13.5" customHeight="1" x14ac:dyDescent="0.2">
      <c r="A567" s="2"/>
      <c r="B567" s="1"/>
      <c r="C567" s="1"/>
      <c r="D567" s="5"/>
      <c r="E567" s="8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1"/>
      <c r="W567" s="1"/>
      <c r="X567" s="1"/>
      <c r="Y567" s="1"/>
      <c r="Z567" s="1"/>
    </row>
    <row r="568" spans="1:26" ht="13.5" customHeight="1" x14ac:dyDescent="0.2">
      <c r="A568" s="2"/>
      <c r="B568" s="1"/>
      <c r="C568" s="1"/>
      <c r="D568" s="5"/>
      <c r="E568" s="8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1"/>
      <c r="W568" s="1"/>
      <c r="X568" s="1"/>
      <c r="Y568" s="1"/>
      <c r="Z568" s="1"/>
    </row>
    <row r="569" spans="1:26" ht="13.5" customHeight="1" x14ac:dyDescent="0.2">
      <c r="A569" s="2"/>
      <c r="B569" s="1"/>
      <c r="C569" s="1"/>
      <c r="D569" s="5"/>
      <c r="E569" s="8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1"/>
      <c r="W569" s="1"/>
      <c r="X569" s="1"/>
      <c r="Y569" s="1"/>
      <c r="Z569" s="1"/>
    </row>
    <row r="570" spans="1:26" ht="13.5" customHeight="1" x14ac:dyDescent="0.2">
      <c r="A570" s="2"/>
      <c r="B570" s="1"/>
      <c r="C570" s="1"/>
      <c r="D570" s="5"/>
      <c r="E570" s="8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1"/>
      <c r="W570" s="1"/>
      <c r="X570" s="1"/>
      <c r="Y570" s="1"/>
      <c r="Z570" s="1"/>
    </row>
    <row r="571" spans="1:26" ht="13.5" customHeight="1" x14ac:dyDescent="0.2">
      <c r="A571" s="2"/>
      <c r="B571" s="1"/>
      <c r="C571" s="1"/>
      <c r="D571" s="5"/>
      <c r="E571" s="8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1"/>
      <c r="W571" s="1"/>
      <c r="X571" s="1"/>
      <c r="Y571" s="1"/>
      <c r="Z571" s="1"/>
    </row>
    <row r="572" spans="1:26" ht="13.5" customHeight="1" x14ac:dyDescent="0.2">
      <c r="A572" s="2"/>
      <c r="B572" s="1"/>
      <c r="C572" s="1"/>
      <c r="D572" s="5"/>
      <c r="E572" s="8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1"/>
      <c r="W572" s="1"/>
      <c r="X572" s="1"/>
      <c r="Y572" s="1"/>
      <c r="Z572" s="1"/>
    </row>
    <row r="573" spans="1:26" ht="13.5" customHeight="1" x14ac:dyDescent="0.2">
      <c r="A573" s="2"/>
      <c r="B573" s="1"/>
      <c r="C573" s="1"/>
      <c r="D573" s="5"/>
      <c r="E573" s="8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1"/>
      <c r="W573" s="1"/>
      <c r="X573" s="1"/>
      <c r="Y573" s="1"/>
      <c r="Z573" s="1"/>
    </row>
    <row r="574" spans="1:26" ht="13.5" customHeight="1" x14ac:dyDescent="0.2">
      <c r="A574" s="2"/>
      <c r="B574" s="1"/>
      <c r="C574" s="1"/>
      <c r="D574" s="5"/>
      <c r="E574" s="8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1"/>
      <c r="W574" s="1"/>
      <c r="X574" s="1"/>
      <c r="Y574" s="1"/>
      <c r="Z574" s="1"/>
    </row>
    <row r="575" spans="1:26" ht="13.5" customHeight="1" x14ac:dyDescent="0.2">
      <c r="A575" s="2"/>
      <c r="B575" s="1"/>
      <c r="C575" s="1"/>
      <c r="D575" s="5"/>
      <c r="E575" s="8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1"/>
      <c r="W575" s="1"/>
      <c r="X575" s="1"/>
      <c r="Y575" s="1"/>
      <c r="Z575" s="1"/>
    </row>
    <row r="576" spans="1:26" ht="13.5" customHeight="1" x14ac:dyDescent="0.2">
      <c r="A576" s="2"/>
      <c r="B576" s="1"/>
      <c r="C576" s="1"/>
      <c r="D576" s="5"/>
      <c r="E576" s="8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1"/>
      <c r="W576" s="1"/>
      <c r="X576" s="1"/>
      <c r="Y576" s="1"/>
      <c r="Z576" s="1"/>
    </row>
    <row r="577" spans="1:26" ht="13.5" customHeight="1" x14ac:dyDescent="0.2">
      <c r="A577" s="2"/>
      <c r="B577" s="1"/>
      <c r="C577" s="1"/>
      <c r="D577" s="5"/>
      <c r="E577" s="8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1"/>
      <c r="W577" s="1"/>
      <c r="X577" s="1"/>
      <c r="Y577" s="1"/>
      <c r="Z577" s="1"/>
    </row>
    <row r="578" spans="1:26" ht="13.5" customHeight="1" x14ac:dyDescent="0.2">
      <c r="A578" s="2"/>
      <c r="B578" s="1"/>
      <c r="C578" s="1"/>
      <c r="D578" s="5"/>
      <c r="E578" s="8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1"/>
      <c r="W578" s="1"/>
      <c r="X578" s="1"/>
      <c r="Y578" s="1"/>
      <c r="Z578" s="1"/>
    </row>
    <row r="579" spans="1:26" ht="13.5" customHeight="1" x14ac:dyDescent="0.2">
      <c r="A579" s="2"/>
      <c r="B579" s="1"/>
      <c r="C579" s="1"/>
      <c r="D579" s="5"/>
      <c r="E579" s="8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1"/>
      <c r="W579" s="1"/>
      <c r="X579" s="1"/>
      <c r="Y579" s="1"/>
      <c r="Z579" s="1"/>
    </row>
    <row r="580" spans="1:26" ht="13.5" customHeight="1" x14ac:dyDescent="0.2">
      <c r="A580" s="2"/>
      <c r="B580" s="1"/>
      <c r="C580" s="1"/>
      <c r="D580" s="5"/>
      <c r="E580" s="8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1"/>
      <c r="W580" s="1"/>
      <c r="X580" s="1"/>
      <c r="Y580" s="1"/>
      <c r="Z580" s="1"/>
    </row>
    <row r="581" spans="1:26" ht="13.5" customHeight="1" x14ac:dyDescent="0.2">
      <c r="A581" s="2"/>
      <c r="B581" s="1"/>
      <c r="C581" s="1"/>
      <c r="D581" s="5"/>
      <c r="E581" s="8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1"/>
      <c r="W581" s="1"/>
      <c r="X581" s="1"/>
      <c r="Y581" s="1"/>
      <c r="Z581" s="1"/>
    </row>
    <row r="582" spans="1:26" ht="13.5" customHeight="1" x14ac:dyDescent="0.2">
      <c r="A582" s="2"/>
      <c r="B582" s="1"/>
      <c r="C582" s="1"/>
      <c r="D582" s="5"/>
      <c r="E582" s="8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1"/>
      <c r="W582" s="1"/>
      <c r="X582" s="1"/>
      <c r="Y582" s="1"/>
      <c r="Z582" s="1"/>
    </row>
    <row r="583" spans="1:26" ht="13.5" customHeight="1" x14ac:dyDescent="0.2">
      <c r="A583" s="2"/>
      <c r="B583" s="1"/>
      <c r="C583" s="1"/>
      <c r="D583" s="5"/>
      <c r="E583" s="8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1"/>
      <c r="W583" s="1"/>
      <c r="X583" s="1"/>
      <c r="Y583" s="1"/>
      <c r="Z583" s="1"/>
    </row>
    <row r="584" spans="1:26" ht="13.5" customHeight="1" x14ac:dyDescent="0.2">
      <c r="A584" s="2"/>
      <c r="B584" s="1"/>
      <c r="C584" s="1"/>
      <c r="D584" s="5"/>
      <c r="E584" s="8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1"/>
      <c r="W584" s="1"/>
      <c r="X584" s="1"/>
      <c r="Y584" s="1"/>
      <c r="Z584" s="1"/>
    </row>
    <row r="585" spans="1:26" ht="13.5" customHeight="1" x14ac:dyDescent="0.2">
      <c r="A585" s="2"/>
      <c r="B585" s="1"/>
      <c r="C585" s="1"/>
      <c r="D585" s="5"/>
      <c r="E585" s="8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1"/>
      <c r="W585" s="1"/>
      <c r="X585" s="1"/>
      <c r="Y585" s="1"/>
      <c r="Z585" s="1"/>
    </row>
    <row r="586" spans="1:26" ht="13.5" customHeight="1" x14ac:dyDescent="0.2">
      <c r="A586" s="2"/>
      <c r="B586" s="1"/>
      <c r="C586" s="1"/>
      <c r="D586" s="5"/>
      <c r="E586" s="8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1"/>
      <c r="W586" s="1"/>
      <c r="X586" s="1"/>
      <c r="Y586" s="1"/>
      <c r="Z586" s="1"/>
    </row>
    <row r="587" spans="1:26" ht="13.5" customHeight="1" x14ac:dyDescent="0.2">
      <c r="A587" s="2"/>
      <c r="B587" s="1"/>
      <c r="C587" s="1"/>
      <c r="D587" s="5"/>
      <c r="E587" s="8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1"/>
      <c r="W587" s="1"/>
      <c r="X587" s="1"/>
      <c r="Y587" s="1"/>
      <c r="Z587" s="1"/>
    </row>
    <row r="588" spans="1:26" ht="13.5" customHeight="1" x14ac:dyDescent="0.2">
      <c r="A588" s="2"/>
      <c r="B588" s="1"/>
      <c r="C588" s="1"/>
      <c r="D588" s="5"/>
      <c r="E588" s="8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1"/>
      <c r="W588" s="1"/>
      <c r="X588" s="1"/>
      <c r="Y588" s="1"/>
      <c r="Z588" s="1"/>
    </row>
    <row r="589" spans="1:26" ht="13.5" customHeight="1" x14ac:dyDescent="0.2">
      <c r="A589" s="2"/>
      <c r="B589" s="1"/>
      <c r="C589" s="1"/>
      <c r="D589" s="5"/>
      <c r="E589" s="8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1"/>
      <c r="W589" s="1"/>
      <c r="X589" s="1"/>
      <c r="Y589" s="1"/>
      <c r="Z589" s="1"/>
    </row>
    <row r="590" spans="1:26" ht="13.5" customHeight="1" x14ac:dyDescent="0.2">
      <c r="A590" s="2"/>
      <c r="B590" s="1"/>
      <c r="C590" s="1"/>
      <c r="D590" s="5"/>
      <c r="E590" s="8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1"/>
      <c r="W590" s="1"/>
      <c r="X590" s="1"/>
      <c r="Y590" s="1"/>
      <c r="Z590" s="1"/>
    </row>
    <row r="591" spans="1:26" ht="13.5" customHeight="1" x14ac:dyDescent="0.2">
      <c r="A591" s="2"/>
      <c r="B591" s="1"/>
      <c r="C591" s="1"/>
      <c r="D591" s="5"/>
      <c r="E591" s="8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1"/>
      <c r="W591" s="1"/>
      <c r="X591" s="1"/>
      <c r="Y591" s="1"/>
      <c r="Z591" s="1"/>
    </row>
    <row r="592" spans="1:26" ht="13.5" customHeight="1" x14ac:dyDescent="0.2">
      <c r="A592" s="2"/>
      <c r="B592" s="1"/>
      <c r="C592" s="1"/>
      <c r="D592" s="5"/>
      <c r="E592" s="8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1"/>
      <c r="W592" s="1"/>
      <c r="X592" s="1"/>
      <c r="Y592" s="1"/>
      <c r="Z592" s="1"/>
    </row>
    <row r="593" spans="1:26" ht="13.5" customHeight="1" x14ac:dyDescent="0.2">
      <c r="A593" s="2"/>
      <c r="B593" s="1"/>
      <c r="C593" s="1"/>
      <c r="D593" s="5"/>
      <c r="E593" s="8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1"/>
      <c r="W593" s="1"/>
      <c r="X593" s="1"/>
      <c r="Y593" s="1"/>
      <c r="Z593" s="1"/>
    </row>
    <row r="594" spans="1:26" ht="13.5" customHeight="1" x14ac:dyDescent="0.2">
      <c r="A594" s="2"/>
      <c r="B594" s="1"/>
      <c r="C594" s="1"/>
      <c r="D594" s="5"/>
      <c r="E594" s="8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1"/>
      <c r="W594" s="1"/>
      <c r="X594" s="1"/>
      <c r="Y594" s="1"/>
      <c r="Z594" s="1"/>
    </row>
    <row r="595" spans="1:26" ht="13.5" customHeight="1" x14ac:dyDescent="0.2">
      <c r="A595" s="2"/>
      <c r="B595" s="1"/>
      <c r="C595" s="1"/>
      <c r="D595" s="5"/>
      <c r="E595" s="8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1"/>
      <c r="W595" s="1"/>
      <c r="X595" s="1"/>
      <c r="Y595" s="1"/>
      <c r="Z595" s="1"/>
    </row>
    <row r="596" spans="1:26" ht="13.5" customHeight="1" x14ac:dyDescent="0.2">
      <c r="A596" s="2"/>
      <c r="B596" s="1"/>
      <c r="C596" s="1"/>
      <c r="D596" s="5"/>
      <c r="E596" s="8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1"/>
      <c r="W596" s="1"/>
      <c r="X596" s="1"/>
      <c r="Y596" s="1"/>
      <c r="Z596" s="1"/>
    </row>
    <row r="597" spans="1:26" ht="13.5" customHeight="1" x14ac:dyDescent="0.2">
      <c r="A597" s="2"/>
      <c r="B597" s="1"/>
      <c r="C597" s="1"/>
      <c r="D597" s="5"/>
      <c r="E597" s="8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1"/>
      <c r="W597" s="1"/>
      <c r="X597" s="1"/>
      <c r="Y597" s="1"/>
      <c r="Z597" s="1"/>
    </row>
    <row r="598" spans="1:26" ht="13.5" customHeight="1" x14ac:dyDescent="0.2">
      <c r="A598" s="2"/>
      <c r="B598" s="1"/>
      <c r="C598" s="1"/>
      <c r="D598" s="5"/>
      <c r="E598" s="8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1"/>
      <c r="W598" s="1"/>
      <c r="X598" s="1"/>
      <c r="Y598" s="1"/>
      <c r="Z598" s="1"/>
    </row>
    <row r="599" spans="1:26" ht="13.5" customHeight="1" x14ac:dyDescent="0.2">
      <c r="A599" s="2"/>
      <c r="B599" s="1"/>
      <c r="C599" s="1"/>
      <c r="D599" s="5"/>
      <c r="E599" s="8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1"/>
      <c r="W599" s="1"/>
      <c r="X599" s="1"/>
      <c r="Y599" s="1"/>
      <c r="Z599" s="1"/>
    </row>
    <row r="600" spans="1:26" ht="13.5" customHeight="1" x14ac:dyDescent="0.2">
      <c r="A600" s="2"/>
      <c r="B600" s="1"/>
      <c r="C600" s="1"/>
      <c r="D600" s="5"/>
      <c r="E600" s="8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1"/>
      <c r="W600" s="1"/>
      <c r="X600" s="1"/>
      <c r="Y600" s="1"/>
      <c r="Z600" s="1"/>
    </row>
    <row r="601" spans="1:26" ht="13.5" customHeight="1" x14ac:dyDescent="0.2">
      <c r="A601" s="2"/>
      <c r="B601" s="1"/>
      <c r="C601" s="1"/>
      <c r="D601" s="5"/>
      <c r="E601" s="8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1"/>
      <c r="W601" s="1"/>
      <c r="X601" s="1"/>
      <c r="Y601" s="1"/>
      <c r="Z601" s="1"/>
    </row>
    <row r="602" spans="1:26" ht="13.5" customHeight="1" x14ac:dyDescent="0.2">
      <c r="A602" s="2"/>
      <c r="B602" s="1"/>
      <c r="C602" s="1"/>
      <c r="D602" s="5"/>
      <c r="E602" s="8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1"/>
      <c r="W602" s="1"/>
      <c r="X602" s="1"/>
      <c r="Y602" s="1"/>
      <c r="Z602" s="1"/>
    </row>
    <row r="603" spans="1:26" ht="13.5" customHeight="1" x14ac:dyDescent="0.2">
      <c r="A603" s="2"/>
      <c r="B603" s="1"/>
      <c r="C603" s="1"/>
      <c r="D603" s="5"/>
      <c r="E603" s="8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1"/>
      <c r="W603" s="1"/>
      <c r="X603" s="1"/>
      <c r="Y603" s="1"/>
      <c r="Z603" s="1"/>
    </row>
    <row r="604" spans="1:26" ht="13.5" customHeight="1" x14ac:dyDescent="0.2">
      <c r="A604" s="2"/>
      <c r="B604" s="1"/>
      <c r="C604" s="1"/>
      <c r="D604" s="5"/>
      <c r="E604" s="8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1"/>
      <c r="W604" s="1"/>
      <c r="X604" s="1"/>
      <c r="Y604" s="1"/>
      <c r="Z604" s="1"/>
    </row>
    <row r="605" spans="1:26" ht="13.5" customHeight="1" x14ac:dyDescent="0.2">
      <c r="A605" s="2"/>
      <c r="B605" s="1"/>
      <c r="C605" s="1"/>
      <c r="D605" s="5"/>
      <c r="E605" s="8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1"/>
      <c r="W605" s="1"/>
      <c r="X605" s="1"/>
      <c r="Y605" s="1"/>
      <c r="Z605" s="1"/>
    </row>
    <row r="606" spans="1:26" ht="13.5" customHeight="1" x14ac:dyDescent="0.2">
      <c r="A606" s="2"/>
      <c r="B606" s="1"/>
      <c r="C606" s="1"/>
      <c r="D606" s="5"/>
      <c r="E606" s="8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1"/>
      <c r="W606" s="1"/>
      <c r="X606" s="1"/>
      <c r="Y606" s="1"/>
      <c r="Z606" s="1"/>
    </row>
    <row r="607" spans="1:26" ht="13.5" customHeight="1" x14ac:dyDescent="0.2">
      <c r="A607" s="2"/>
      <c r="B607" s="1"/>
      <c r="C607" s="1"/>
      <c r="D607" s="5"/>
      <c r="E607" s="8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1"/>
      <c r="W607" s="1"/>
      <c r="X607" s="1"/>
      <c r="Y607" s="1"/>
      <c r="Z607" s="1"/>
    </row>
    <row r="608" spans="1:26" ht="13.5" customHeight="1" x14ac:dyDescent="0.2">
      <c r="A608" s="2"/>
      <c r="B608" s="1"/>
      <c r="C608" s="1"/>
      <c r="D608" s="5"/>
      <c r="E608" s="8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1"/>
      <c r="W608" s="1"/>
      <c r="X608" s="1"/>
      <c r="Y608" s="1"/>
      <c r="Z608" s="1"/>
    </row>
    <row r="609" spans="1:26" ht="13.5" customHeight="1" x14ac:dyDescent="0.2">
      <c r="A609" s="2"/>
      <c r="B609" s="1"/>
      <c r="C609" s="1"/>
      <c r="D609" s="5"/>
      <c r="E609" s="8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1"/>
      <c r="W609" s="1"/>
      <c r="X609" s="1"/>
      <c r="Y609" s="1"/>
      <c r="Z609" s="1"/>
    </row>
    <row r="610" spans="1:26" ht="13.5" customHeight="1" x14ac:dyDescent="0.2">
      <c r="A610" s="2"/>
      <c r="B610" s="1"/>
      <c r="C610" s="1"/>
      <c r="D610" s="5"/>
      <c r="E610" s="8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1"/>
      <c r="W610" s="1"/>
      <c r="X610" s="1"/>
      <c r="Y610" s="1"/>
      <c r="Z610" s="1"/>
    </row>
    <row r="611" spans="1:26" ht="13.5" customHeight="1" x14ac:dyDescent="0.2">
      <c r="A611" s="2"/>
      <c r="B611" s="1"/>
      <c r="C611" s="1"/>
      <c r="D611" s="5"/>
      <c r="E611" s="8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1"/>
      <c r="W611" s="1"/>
      <c r="X611" s="1"/>
      <c r="Y611" s="1"/>
      <c r="Z611" s="1"/>
    </row>
    <row r="612" spans="1:26" ht="13.5" customHeight="1" x14ac:dyDescent="0.2">
      <c r="A612" s="2"/>
      <c r="B612" s="1"/>
      <c r="C612" s="1"/>
      <c r="D612" s="5"/>
      <c r="E612" s="8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1"/>
      <c r="W612" s="1"/>
      <c r="X612" s="1"/>
      <c r="Y612" s="1"/>
      <c r="Z612" s="1"/>
    </row>
    <row r="613" spans="1:26" ht="13.5" customHeight="1" x14ac:dyDescent="0.2">
      <c r="A613" s="2"/>
      <c r="B613" s="1"/>
      <c r="C613" s="1"/>
      <c r="D613" s="5"/>
      <c r="E613" s="8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1"/>
      <c r="W613" s="1"/>
      <c r="X613" s="1"/>
      <c r="Y613" s="1"/>
      <c r="Z613" s="1"/>
    </row>
    <row r="614" spans="1:26" ht="13.5" customHeight="1" x14ac:dyDescent="0.2">
      <c r="A614" s="2"/>
      <c r="B614" s="1"/>
      <c r="C614" s="1"/>
      <c r="D614" s="5"/>
      <c r="E614" s="8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1"/>
      <c r="W614" s="1"/>
      <c r="X614" s="1"/>
      <c r="Y614" s="1"/>
      <c r="Z614" s="1"/>
    </row>
    <row r="615" spans="1:26" ht="13.5" customHeight="1" x14ac:dyDescent="0.2">
      <c r="A615" s="2"/>
      <c r="B615" s="1"/>
      <c r="C615" s="1"/>
      <c r="D615" s="5"/>
      <c r="E615" s="8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1"/>
      <c r="W615" s="1"/>
      <c r="X615" s="1"/>
      <c r="Y615" s="1"/>
      <c r="Z615" s="1"/>
    </row>
    <row r="616" spans="1:26" ht="13.5" customHeight="1" x14ac:dyDescent="0.2">
      <c r="A616" s="2"/>
      <c r="B616" s="1"/>
      <c r="C616" s="1"/>
      <c r="D616" s="5"/>
      <c r="E616" s="8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1"/>
      <c r="W616" s="1"/>
      <c r="X616" s="1"/>
      <c r="Y616" s="1"/>
      <c r="Z616" s="1"/>
    </row>
    <row r="617" spans="1:26" ht="13.5" customHeight="1" x14ac:dyDescent="0.2">
      <c r="A617" s="2"/>
      <c r="B617" s="1"/>
      <c r="C617" s="1"/>
      <c r="D617" s="5"/>
      <c r="E617" s="8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1"/>
      <c r="W617" s="1"/>
      <c r="X617" s="1"/>
      <c r="Y617" s="1"/>
      <c r="Z617" s="1"/>
    </row>
    <row r="618" spans="1:26" ht="13.5" customHeight="1" x14ac:dyDescent="0.2">
      <c r="A618" s="2"/>
      <c r="B618" s="1"/>
      <c r="C618" s="1"/>
      <c r="D618" s="5"/>
      <c r="E618" s="8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1"/>
      <c r="W618" s="1"/>
      <c r="X618" s="1"/>
      <c r="Y618" s="1"/>
      <c r="Z618" s="1"/>
    </row>
    <row r="619" spans="1:26" ht="13.5" customHeight="1" x14ac:dyDescent="0.2">
      <c r="A619" s="2"/>
      <c r="B619" s="1"/>
      <c r="C619" s="1"/>
      <c r="D619" s="5"/>
      <c r="E619" s="8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1"/>
      <c r="W619" s="1"/>
      <c r="X619" s="1"/>
      <c r="Y619" s="1"/>
      <c r="Z619" s="1"/>
    </row>
    <row r="620" spans="1:26" ht="13.5" customHeight="1" x14ac:dyDescent="0.2">
      <c r="A620" s="2"/>
      <c r="B620" s="1"/>
      <c r="C620" s="1"/>
      <c r="D620" s="5"/>
      <c r="E620" s="8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1"/>
      <c r="W620" s="1"/>
      <c r="X620" s="1"/>
      <c r="Y620" s="1"/>
      <c r="Z620" s="1"/>
    </row>
    <row r="621" spans="1:26" ht="13.5" customHeight="1" x14ac:dyDescent="0.2">
      <c r="A621" s="2"/>
      <c r="B621" s="1"/>
      <c r="C621" s="1"/>
      <c r="D621" s="5"/>
      <c r="E621" s="8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1"/>
      <c r="W621" s="1"/>
      <c r="X621" s="1"/>
      <c r="Y621" s="1"/>
      <c r="Z621" s="1"/>
    </row>
    <row r="622" spans="1:26" ht="13.5" customHeight="1" x14ac:dyDescent="0.2">
      <c r="A622" s="2"/>
      <c r="B622" s="1"/>
      <c r="C622" s="1"/>
      <c r="D622" s="5"/>
      <c r="E622" s="8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1"/>
      <c r="W622" s="1"/>
      <c r="X622" s="1"/>
      <c r="Y622" s="1"/>
      <c r="Z622" s="1"/>
    </row>
    <row r="623" spans="1:26" ht="13.5" customHeight="1" x14ac:dyDescent="0.2">
      <c r="A623" s="2"/>
      <c r="B623" s="1"/>
      <c r="C623" s="1"/>
      <c r="D623" s="5"/>
      <c r="E623" s="8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1"/>
      <c r="W623" s="1"/>
      <c r="X623" s="1"/>
      <c r="Y623" s="1"/>
      <c r="Z623" s="1"/>
    </row>
    <row r="624" spans="1:26" ht="13.5" customHeight="1" x14ac:dyDescent="0.2">
      <c r="A624" s="2"/>
      <c r="B624" s="1"/>
      <c r="C624" s="1"/>
      <c r="D624" s="5"/>
      <c r="E624" s="8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1"/>
      <c r="W624" s="1"/>
      <c r="X624" s="1"/>
      <c r="Y624" s="1"/>
      <c r="Z624" s="1"/>
    </row>
    <row r="625" spans="1:26" ht="13.5" customHeight="1" x14ac:dyDescent="0.2">
      <c r="A625" s="2"/>
      <c r="B625" s="1"/>
      <c r="C625" s="1"/>
      <c r="D625" s="5"/>
      <c r="E625" s="8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1"/>
      <c r="W625" s="1"/>
      <c r="X625" s="1"/>
      <c r="Y625" s="1"/>
      <c r="Z625" s="1"/>
    </row>
    <row r="626" spans="1:26" ht="13.5" customHeight="1" x14ac:dyDescent="0.2">
      <c r="A626" s="2"/>
      <c r="B626" s="1"/>
      <c r="C626" s="1"/>
      <c r="D626" s="5"/>
      <c r="E626" s="8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1"/>
      <c r="W626" s="1"/>
      <c r="X626" s="1"/>
      <c r="Y626" s="1"/>
      <c r="Z626" s="1"/>
    </row>
    <row r="627" spans="1:26" ht="13.5" customHeight="1" x14ac:dyDescent="0.2">
      <c r="A627" s="2"/>
      <c r="B627" s="1"/>
      <c r="C627" s="1"/>
      <c r="D627" s="5"/>
      <c r="E627" s="8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1"/>
      <c r="W627" s="1"/>
      <c r="X627" s="1"/>
      <c r="Y627" s="1"/>
      <c r="Z627" s="1"/>
    </row>
    <row r="628" spans="1:26" ht="13.5" customHeight="1" x14ac:dyDescent="0.2">
      <c r="A628" s="2"/>
      <c r="B628" s="1"/>
      <c r="C628" s="1"/>
      <c r="D628" s="5"/>
      <c r="E628" s="8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1"/>
      <c r="W628" s="1"/>
      <c r="X628" s="1"/>
      <c r="Y628" s="1"/>
      <c r="Z628" s="1"/>
    </row>
    <row r="629" spans="1:26" ht="13.5" customHeight="1" x14ac:dyDescent="0.2">
      <c r="A629" s="2"/>
      <c r="B629" s="1"/>
      <c r="C629" s="1"/>
      <c r="D629" s="5"/>
      <c r="E629" s="8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1"/>
      <c r="W629" s="1"/>
      <c r="X629" s="1"/>
      <c r="Y629" s="1"/>
      <c r="Z629" s="1"/>
    </row>
    <row r="630" spans="1:26" ht="13.5" customHeight="1" x14ac:dyDescent="0.2">
      <c r="A630" s="2"/>
      <c r="B630" s="1"/>
      <c r="C630" s="1"/>
      <c r="D630" s="5"/>
      <c r="E630" s="8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1"/>
      <c r="W630" s="1"/>
      <c r="X630" s="1"/>
      <c r="Y630" s="1"/>
      <c r="Z630" s="1"/>
    </row>
    <row r="631" spans="1:26" ht="13.5" customHeight="1" x14ac:dyDescent="0.2">
      <c r="A631" s="2"/>
      <c r="B631" s="1"/>
      <c r="C631" s="1"/>
      <c r="D631" s="5"/>
      <c r="E631" s="8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1"/>
      <c r="W631" s="1"/>
      <c r="X631" s="1"/>
      <c r="Y631" s="1"/>
      <c r="Z631" s="1"/>
    </row>
    <row r="632" spans="1:26" ht="13.5" customHeight="1" x14ac:dyDescent="0.2">
      <c r="A632" s="2"/>
      <c r="B632" s="1"/>
      <c r="C632" s="1"/>
      <c r="D632" s="5"/>
      <c r="E632" s="8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1"/>
      <c r="W632" s="1"/>
      <c r="X632" s="1"/>
      <c r="Y632" s="1"/>
      <c r="Z632" s="1"/>
    </row>
    <row r="633" spans="1:26" ht="13.5" customHeight="1" x14ac:dyDescent="0.2">
      <c r="A633" s="2"/>
      <c r="B633" s="1"/>
      <c r="C633" s="1"/>
      <c r="D633" s="5"/>
      <c r="E633" s="8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1"/>
      <c r="W633" s="1"/>
      <c r="X633" s="1"/>
      <c r="Y633" s="1"/>
      <c r="Z633" s="1"/>
    </row>
    <row r="634" spans="1:26" ht="13.5" customHeight="1" x14ac:dyDescent="0.2">
      <c r="A634" s="2"/>
      <c r="B634" s="1"/>
      <c r="C634" s="1"/>
      <c r="D634" s="5"/>
      <c r="E634" s="8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1"/>
      <c r="W634" s="1"/>
      <c r="X634" s="1"/>
      <c r="Y634" s="1"/>
      <c r="Z634" s="1"/>
    </row>
    <row r="635" spans="1:26" ht="13.5" customHeight="1" x14ac:dyDescent="0.2">
      <c r="A635" s="2"/>
      <c r="B635" s="1"/>
      <c r="C635" s="1"/>
      <c r="D635" s="5"/>
      <c r="E635" s="8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1"/>
      <c r="W635" s="1"/>
      <c r="X635" s="1"/>
      <c r="Y635" s="1"/>
      <c r="Z635" s="1"/>
    </row>
    <row r="636" spans="1:26" ht="13.5" customHeight="1" x14ac:dyDescent="0.2">
      <c r="A636" s="2"/>
      <c r="B636" s="1"/>
      <c r="C636" s="1"/>
      <c r="D636" s="5"/>
      <c r="E636" s="8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1"/>
      <c r="W636" s="1"/>
      <c r="X636" s="1"/>
      <c r="Y636" s="1"/>
      <c r="Z636" s="1"/>
    </row>
    <row r="637" spans="1:26" ht="13.5" customHeight="1" x14ac:dyDescent="0.2">
      <c r="A637" s="2"/>
      <c r="B637" s="1"/>
      <c r="C637" s="1"/>
      <c r="D637" s="5"/>
      <c r="E637" s="8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1"/>
      <c r="W637" s="1"/>
      <c r="X637" s="1"/>
      <c r="Y637" s="1"/>
      <c r="Z637" s="1"/>
    </row>
    <row r="638" spans="1:26" ht="13.5" customHeight="1" x14ac:dyDescent="0.2">
      <c r="A638" s="2"/>
      <c r="B638" s="1"/>
      <c r="C638" s="1"/>
      <c r="D638" s="5"/>
      <c r="E638" s="8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1"/>
      <c r="W638" s="1"/>
      <c r="X638" s="1"/>
      <c r="Y638" s="1"/>
      <c r="Z638" s="1"/>
    </row>
    <row r="639" spans="1:26" ht="13.5" customHeight="1" x14ac:dyDescent="0.2">
      <c r="A639" s="2"/>
      <c r="B639" s="1"/>
      <c r="C639" s="1"/>
      <c r="D639" s="5"/>
      <c r="E639" s="8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1"/>
      <c r="W639" s="1"/>
      <c r="X639" s="1"/>
      <c r="Y639" s="1"/>
      <c r="Z639" s="1"/>
    </row>
    <row r="640" spans="1:26" ht="13.5" customHeight="1" x14ac:dyDescent="0.2">
      <c r="A640" s="2"/>
      <c r="B640" s="1"/>
      <c r="C640" s="1"/>
      <c r="D640" s="5"/>
      <c r="E640" s="8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1"/>
      <c r="W640" s="1"/>
      <c r="X640" s="1"/>
      <c r="Y640" s="1"/>
      <c r="Z640" s="1"/>
    </row>
    <row r="641" spans="1:26" ht="13.5" customHeight="1" x14ac:dyDescent="0.2">
      <c r="A641" s="2"/>
      <c r="B641" s="1"/>
      <c r="C641" s="1"/>
      <c r="D641" s="5"/>
      <c r="E641" s="8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1"/>
      <c r="W641" s="1"/>
      <c r="X641" s="1"/>
      <c r="Y641" s="1"/>
      <c r="Z641" s="1"/>
    </row>
    <row r="642" spans="1:26" ht="13.5" customHeight="1" x14ac:dyDescent="0.2">
      <c r="A642" s="2"/>
      <c r="B642" s="1"/>
      <c r="C642" s="1"/>
      <c r="D642" s="5"/>
      <c r="E642" s="8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1"/>
      <c r="W642" s="1"/>
      <c r="X642" s="1"/>
      <c r="Y642" s="1"/>
      <c r="Z642" s="1"/>
    </row>
    <row r="643" spans="1:26" ht="13.5" customHeight="1" x14ac:dyDescent="0.2">
      <c r="A643" s="2"/>
      <c r="B643" s="1"/>
      <c r="C643" s="1"/>
      <c r="D643" s="5"/>
      <c r="E643" s="8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1"/>
      <c r="W643" s="1"/>
      <c r="X643" s="1"/>
      <c r="Y643" s="1"/>
      <c r="Z643" s="1"/>
    </row>
    <row r="644" spans="1:26" ht="13.5" customHeight="1" x14ac:dyDescent="0.2">
      <c r="A644" s="2"/>
      <c r="B644" s="1"/>
      <c r="C644" s="1"/>
      <c r="D644" s="5"/>
      <c r="E644" s="8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1"/>
      <c r="W644" s="1"/>
      <c r="X644" s="1"/>
      <c r="Y644" s="1"/>
      <c r="Z644" s="1"/>
    </row>
    <row r="645" spans="1:26" ht="13.5" customHeight="1" x14ac:dyDescent="0.2">
      <c r="A645" s="2"/>
      <c r="B645" s="1"/>
      <c r="C645" s="1"/>
      <c r="D645" s="5"/>
      <c r="E645" s="8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1"/>
      <c r="W645" s="1"/>
      <c r="X645" s="1"/>
      <c r="Y645" s="1"/>
      <c r="Z645" s="1"/>
    </row>
    <row r="646" spans="1:26" ht="13.5" customHeight="1" x14ac:dyDescent="0.2">
      <c r="A646" s="2"/>
      <c r="B646" s="1"/>
      <c r="C646" s="1"/>
      <c r="D646" s="5"/>
      <c r="E646" s="8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1"/>
      <c r="W646" s="1"/>
      <c r="X646" s="1"/>
      <c r="Y646" s="1"/>
      <c r="Z646" s="1"/>
    </row>
    <row r="647" spans="1:26" ht="13.5" customHeight="1" x14ac:dyDescent="0.2">
      <c r="A647" s="2"/>
      <c r="B647" s="1"/>
      <c r="C647" s="1"/>
      <c r="D647" s="5"/>
      <c r="E647" s="8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1"/>
      <c r="W647" s="1"/>
      <c r="X647" s="1"/>
      <c r="Y647" s="1"/>
      <c r="Z647" s="1"/>
    </row>
    <row r="648" spans="1:26" ht="13.5" customHeight="1" x14ac:dyDescent="0.2">
      <c r="A648" s="2"/>
      <c r="B648" s="1"/>
      <c r="C648" s="1"/>
      <c r="D648" s="5"/>
      <c r="E648" s="8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1"/>
      <c r="W648" s="1"/>
      <c r="X648" s="1"/>
      <c r="Y648" s="1"/>
      <c r="Z648" s="1"/>
    </row>
    <row r="649" spans="1:26" ht="13.5" customHeight="1" x14ac:dyDescent="0.2">
      <c r="A649" s="2"/>
      <c r="B649" s="1"/>
      <c r="C649" s="1"/>
      <c r="D649" s="5"/>
      <c r="E649" s="8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1"/>
      <c r="W649" s="1"/>
      <c r="X649" s="1"/>
      <c r="Y649" s="1"/>
      <c r="Z649" s="1"/>
    </row>
    <row r="650" spans="1:26" ht="13.5" customHeight="1" x14ac:dyDescent="0.2">
      <c r="A650" s="2"/>
      <c r="B650" s="1"/>
      <c r="C650" s="1"/>
      <c r="D650" s="5"/>
      <c r="E650" s="8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1"/>
      <c r="W650" s="1"/>
      <c r="X650" s="1"/>
      <c r="Y650" s="1"/>
      <c r="Z650" s="1"/>
    </row>
    <row r="651" spans="1:26" ht="13.5" customHeight="1" x14ac:dyDescent="0.2">
      <c r="A651" s="2"/>
      <c r="B651" s="1"/>
      <c r="C651" s="1"/>
      <c r="D651" s="5"/>
      <c r="E651" s="8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1"/>
      <c r="W651" s="1"/>
      <c r="X651" s="1"/>
      <c r="Y651" s="1"/>
      <c r="Z651" s="1"/>
    </row>
    <row r="652" spans="1:26" ht="13.5" customHeight="1" x14ac:dyDescent="0.2">
      <c r="A652" s="2"/>
      <c r="B652" s="1"/>
      <c r="C652" s="1"/>
      <c r="D652" s="5"/>
      <c r="E652" s="8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1"/>
      <c r="W652" s="1"/>
      <c r="X652" s="1"/>
      <c r="Y652" s="1"/>
      <c r="Z652" s="1"/>
    </row>
    <row r="653" spans="1:26" ht="13.5" customHeight="1" x14ac:dyDescent="0.2">
      <c r="A653" s="2"/>
      <c r="B653" s="1"/>
      <c r="C653" s="1"/>
      <c r="D653" s="5"/>
      <c r="E653" s="8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1"/>
      <c r="W653" s="1"/>
      <c r="X653" s="1"/>
      <c r="Y653" s="1"/>
      <c r="Z653" s="1"/>
    </row>
    <row r="654" spans="1:26" ht="13.5" customHeight="1" x14ac:dyDescent="0.2">
      <c r="A654" s="2"/>
      <c r="B654" s="1"/>
      <c r="C654" s="1"/>
      <c r="D654" s="5"/>
      <c r="E654" s="8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1"/>
      <c r="W654" s="1"/>
      <c r="X654" s="1"/>
      <c r="Y654" s="1"/>
      <c r="Z654" s="1"/>
    </row>
    <row r="655" spans="1:26" ht="13.5" customHeight="1" x14ac:dyDescent="0.2">
      <c r="A655" s="2"/>
      <c r="B655" s="1"/>
      <c r="C655" s="1"/>
      <c r="D655" s="5"/>
      <c r="E655" s="8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1"/>
      <c r="W655" s="1"/>
      <c r="X655" s="1"/>
      <c r="Y655" s="1"/>
      <c r="Z655" s="1"/>
    </row>
    <row r="656" spans="1:26" ht="13.5" customHeight="1" x14ac:dyDescent="0.2">
      <c r="A656" s="2"/>
      <c r="B656" s="1"/>
      <c r="C656" s="1"/>
      <c r="D656" s="5"/>
      <c r="E656" s="8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1"/>
      <c r="W656" s="1"/>
      <c r="X656" s="1"/>
      <c r="Y656" s="1"/>
      <c r="Z656" s="1"/>
    </row>
    <row r="657" spans="1:26" ht="13.5" customHeight="1" x14ac:dyDescent="0.2">
      <c r="A657" s="2"/>
      <c r="B657" s="1"/>
      <c r="C657" s="1"/>
      <c r="D657" s="5"/>
      <c r="E657" s="8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1"/>
      <c r="W657" s="1"/>
      <c r="X657" s="1"/>
      <c r="Y657" s="1"/>
      <c r="Z657" s="1"/>
    </row>
    <row r="658" spans="1:26" ht="13.5" customHeight="1" x14ac:dyDescent="0.2">
      <c r="A658" s="2"/>
      <c r="B658" s="1"/>
      <c r="C658" s="1"/>
      <c r="D658" s="5"/>
      <c r="E658" s="8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1"/>
      <c r="W658" s="1"/>
      <c r="X658" s="1"/>
      <c r="Y658" s="1"/>
      <c r="Z658" s="1"/>
    </row>
    <row r="659" spans="1:26" ht="13.5" customHeight="1" x14ac:dyDescent="0.2">
      <c r="A659" s="2"/>
      <c r="B659" s="1"/>
      <c r="C659" s="1"/>
      <c r="D659" s="5"/>
      <c r="E659" s="8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1"/>
      <c r="W659" s="1"/>
      <c r="X659" s="1"/>
      <c r="Y659" s="1"/>
      <c r="Z659" s="1"/>
    </row>
    <row r="660" spans="1:26" ht="13.5" customHeight="1" x14ac:dyDescent="0.2">
      <c r="A660" s="2"/>
      <c r="B660" s="1"/>
      <c r="C660" s="1"/>
      <c r="D660" s="5"/>
      <c r="E660" s="8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1"/>
      <c r="W660" s="1"/>
      <c r="X660" s="1"/>
      <c r="Y660" s="1"/>
      <c r="Z660" s="1"/>
    </row>
    <row r="661" spans="1:26" ht="13.5" customHeight="1" x14ac:dyDescent="0.2">
      <c r="A661" s="2"/>
      <c r="B661" s="1"/>
      <c r="C661" s="1"/>
      <c r="D661" s="5"/>
      <c r="E661" s="8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1"/>
      <c r="W661" s="1"/>
      <c r="X661" s="1"/>
      <c r="Y661" s="1"/>
      <c r="Z661" s="1"/>
    </row>
    <row r="662" spans="1:26" ht="13.5" customHeight="1" x14ac:dyDescent="0.2">
      <c r="A662" s="2"/>
      <c r="B662" s="1"/>
      <c r="C662" s="1"/>
      <c r="D662" s="5"/>
      <c r="E662" s="8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1"/>
      <c r="W662" s="1"/>
      <c r="X662" s="1"/>
      <c r="Y662" s="1"/>
      <c r="Z662" s="1"/>
    </row>
    <row r="663" spans="1:26" ht="13.5" customHeight="1" x14ac:dyDescent="0.2">
      <c r="A663" s="2"/>
      <c r="B663" s="1"/>
      <c r="C663" s="1"/>
      <c r="D663" s="5"/>
      <c r="E663" s="8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1"/>
      <c r="W663" s="1"/>
      <c r="X663" s="1"/>
      <c r="Y663" s="1"/>
      <c r="Z663" s="1"/>
    </row>
    <row r="664" spans="1:26" ht="13.5" customHeight="1" x14ac:dyDescent="0.2">
      <c r="A664" s="2"/>
      <c r="B664" s="1"/>
      <c r="C664" s="1"/>
      <c r="D664" s="5"/>
      <c r="E664" s="8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1"/>
      <c r="W664" s="1"/>
      <c r="X664" s="1"/>
      <c r="Y664" s="1"/>
      <c r="Z664" s="1"/>
    </row>
    <row r="665" spans="1:26" ht="13.5" customHeight="1" x14ac:dyDescent="0.2">
      <c r="A665" s="2"/>
      <c r="B665" s="1"/>
      <c r="C665" s="1"/>
      <c r="D665" s="5"/>
      <c r="E665" s="8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1"/>
      <c r="W665" s="1"/>
      <c r="X665" s="1"/>
      <c r="Y665" s="1"/>
      <c r="Z665" s="1"/>
    </row>
    <row r="666" spans="1:26" ht="13.5" customHeight="1" x14ac:dyDescent="0.2">
      <c r="A666" s="2"/>
      <c r="B666" s="1"/>
      <c r="C666" s="1"/>
      <c r="D666" s="5"/>
      <c r="E666" s="8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1"/>
      <c r="W666" s="1"/>
      <c r="X666" s="1"/>
      <c r="Y666" s="1"/>
      <c r="Z666" s="1"/>
    </row>
    <row r="667" spans="1:26" ht="13.5" customHeight="1" x14ac:dyDescent="0.2">
      <c r="A667" s="2"/>
      <c r="B667" s="1"/>
      <c r="C667" s="1"/>
      <c r="D667" s="5"/>
      <c r="E667" s="8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1"/>
      <c r="W667" s="1"/>
      <c r="X667" s="1"/>
      <c r="Y667" s="1"/>
      <c r="Z667" s="1"/>
    </row>
    <row r="668" spans="1:26" ht="13.5" customHeight="1" x14ac:dyDescent="0.2">
      <c r="A668" s="2"/>
      <c r="B668" s="1"/>
      <c r="C668" s="1"/>
      <c r="D668" s="5"/>
      <c r="E668" s="8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1"/>
      <c r="W668" s="1"/>
      <c r="X668" s="1"/>
      <c r="Y668" s="1"/>
      <c r="Z668" s="1"/>
    </row>
    <row r="669" spans="1:26" ht="13.5" customHeight="1" x14ac:dyDescent="0.2">
      <c r="A669" s="2"/>
      <c r="B669" s="1"/>
      <c r="C669" s="1"/>
      <c r="D669" s="5"/>
      <c r="E669" s="8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1"/>
      <c r="W669" s="1"/>
      <c r="X669" s="1"/>
      <c r="Y669" s="1"/>
      <c r="Z669" s="1"/>
    </row>
    <row r="670" spans="1:26" ht="13.5" customHeight="1" x14ac:dyDescent="0.2">
      <c r="A670" s="2"/>
      <c r="B670" s="1"/>
      <c r="C670" s="1"/>
      <c r="D670" s="5"/>
      <c r="E670" s="8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1"/>
      <c r="W670" s="1"/>
      <c r="X670" s="1"/>
      <c r="Y670" s="1"/>
      <c r="Z670" s="1"/>
    </row>
    <row r="671" spans="1:26" ht="13.5" customHeight="1" x14ac:dyDescent="0.2">
      <c r="A671" s="2"/>
      <c r="B671" s="1"/>
      <c r="C671" s="1"/>
      <c r="D671" s="5"/>
      <c r="E671" s="8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1"/>
      <c r="W671" s="1"/>
      <c r="X671" s="1"/>
      <c r="Y671" s="1"/>
      <c r="Z671" s="1"/>
    </row>
    <row r="672" spans="1:26" ht="13.5" customHeight="1" x14ac:dyDescent="0.2">
      <c r="A672" s="2"/>
      <c r="B672" s="1"/>
      <c r="C672" s="1"/>
      <c r="D672" s="5"/>
      <c r="E672" s="8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1"/>
      <c r="W672" s="1"/>
      <c r="X672" s="1"/>
      <c r="Y672" s="1"/>
      <c r="Z672" s="1"/>
    </row>
    <row r="673" spans="1:26" ht="13.5" customHeight="1" x14ac:dyDescent="0.2">
      <c r="A673" s="2"/>
      <c r="B673" s="1"/>
      <c r="C673" s="1"/>
      <c r="D673" s="5"/>
      <c r="E673" s="8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1"/>
      <c r="W673" s="1"/>
      <c r="X673" s="1"/>
      <c r="Y673" s="1"/>
      <c r="Z673" s="1"/>
    </row>
    <row r="674" spans="1:26" ht="13.5" customHeight="1" x14ac:dyDescent="0.2">
      <c r="A674" s="2"/>
      <c r="B674" s="1"/>
      <c r="C674" s="1"/>
      <c r="D674" s="5"/>
      <c r="E674" s="8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1"/>
      <c r="W674" s="1"/>
      <c r="X674" s="1"/>
      <c r="Y674" s="1"/>
      <c r="Z674" s="1"/>
    </row>
    <row r="675" spans="1:26" ht="13.5" customHeight="1" x14ac:dyDescent="0.2">
      <c r="A675" s="2"/>
      <c r="B675" s="1"/>
      <c r="C675" s="1"/>
      <c r="D675" s="5"/>
      <c r="E675" s="8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1"/>
      <c r="W675" s="1"/>
      <c r="X675" s="1"/>
      <c r="Y675" s="1"/>
      <c r="Z675" s="1"/>
    </row>
    <row r="676" spans="1:26" ht="13.5" customHeight="1" x14ac:dyDescent="0.2">
      <c r="A676" s="2"/>
      <c r="B676" s="1"/>
      <c r="C676" s="1"/>
      <c r="D676" s="5"/>
      <c r="E676" s="8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1"/>
      <c r="W676" s="1"/>
      <c r="X676" s="1"/>
      <c r="Y676" s="1"/>
      <c r="Z676" s="1"/>
    </row>
    <row r="677" spans="1:26" ht="13.5" customHeight="1" x14ac:dyDescent="0.2">
      <c r="A677" s="2"/>
      <c r="B677" s="1"/>
      <c r="C677" s="1"/>
      <c r="D677" s="5"/>
      <c r="E677" s="8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1"/>
      <c r="W677" s="1"/>
      <c r="X677" s="1"/>
      <c r="Y677" s="1"/>
      <c r="Z677" s="1"/>
    </row>
    <row r="678" spans="1:26" ht="13.5" customHeight="1" x14ac:dyDescent="0.2">
      <c r="A678" s="2"/>
      <c r="B678" s="1"/>
      <c r="C678" s="1"/>
      <c r="D678" s="5"/>
      <c r="E678" s="8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1"/>
      <c r="W678" s="1"/>
      <c r="X678" s="1"/>
      <c r="Y678" s="1"/>
      <c r="Z678" s="1"/>
    </row>
    <row r="679" spans="1:26" ht="13.5" customHeight="1" x14ac:dyDescent="0.2">
      <c r="A679" s="2"/>
      <c r="B679" s="1"/>
      <c r="C679" s="1"/>
      <c r="D679" s="5"/>
      <c r="E679" s="8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1"/>
      <c r="W679" s="1"/>
      <c r="X679" s="1"/>
      <c r="Y679" s="1"/>
      <c r="Z679" s="1"/>
    </row>
    <row r="680" spans="1:26" ht="13.5" customHeight="1" x14ac:dyDescent="0.2">
      <c r="A680" s="2"/>
      <c r="B680" s="1"/>
      <c r="C680" s="1"/>
      <c r="D680" s="5"/>
      <c r="E680" s="8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1"/>
      <c r="W680" s="1"/>
      <c r="X680" s="1"/>
      <c r="Y680" s="1"/>
      <c r="Z680" s="1"/>
    </row>
    <row r="681" spans="1:26" ht="13.5" customHeight="1" x14ac:dyDescent="0.2">
      <c r="A681" s="2"/>
      <c r="B681" s="1"/>
      <c r="C681" s="1"/>
      <c r="D681" s="5"/>
      <c r="E681" s="8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1"/>
      <c r="W681" s="1"/>
      <c r="X681" s="1"/>
      <c r="Y681" s="1"/>
      <c r="Z681" s="1"/>
    </row>
    <row r="682" spans="1:26" ht="13.5" customHeight="1" x14ac:dyDescent="0.2">
      <c r="A682" s="2"/>
      <c r="B682" s="1"/>
      <c r="C682" s="1"/>
      <c r="D682" s="5"/>
      <c r="E682" s="8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1"/>
      <c r="W682" s="1"/>
      <c r="X682" s="1"/>
      <c r="Y682" s="1"/>
      <c r="Z682" s="1"/>
    </row>
    <row r="683" spans="1:26" ht="13.5" customHeight="1" x14ac:dyDescent="0.2">
      <c r="A683" s="2"/>
      <c r="B683" s="1"/>
      <c r="C683" s="1"/>
      <c r="D683" s="5"/>
      <c r="E683" s="8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1"/>
      <c r="W683" s="1"/>
      <c r="X683" s="1"/>
      <c r="Y683" s="1"/>
      <c r="Z683" s="1"/>
    </row>
    <row r="684" spans="1:26" ht="13.5" customHeight="1" x14ac:dyDescent="0.2">
      <c r="A684" s="2"/>
      <c r="B684" s="1"/>
      <c r="C684" s="1"/>
      <c r="D684" s="5"/>
      <c r="E684" s="8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1"/>
      <c r="W684" s="1"/>
      <c r="X684" s="1"/>
      <c r="Y684" s="1"/>
      <c r="Z684" s="1"/>
    </row>
    <row r="685" spans="1:26" ht="13.5" customHeight="1" x14ac:dyDescent="0.2">
      <c r="A685" s="2"/>
      <c r="B685" s="1"/>
      <c r="C685" s="1"/>
      <c r="D685" s="5"/>
      <c r="E685" s="8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1"/>
      <c r="W685" s="1"/>
      <c r="X685" s="1"/>
      <c r="Y685" s="1"/>
      <c r="Z685" s="1"/>
    </row>
    <row r="686" spans="1:26" ht="13.5" customHeight="1" x14ac:dyDescent="0.2">
      <c r="A686" s="2"/>
      <c r="B686" s="1"/>
      <c r="C686" s="1"/>
      <c r="D686" s="5"/>
      <c r="E686" s="8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1"/>
      <c r="W686" s="1"/>
      <c r="X686" s="1"/>
      <c r="Y686" s="1"/>
      <c r="Z686" s="1"/>
    </row>
    <row r="687" spans="1:26" ht="13.5" customHeight="1" x14ac:dyDescent="0.2">
      <c r="A687" s="2"/>
      <c r="B687" s="1"/>
      <c r="C687" s="1"/>
      <c r="D687" s="5"/>
      <c r="E687" s="8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1"/>
      <c r="W687" s="1"/>
      <c r="X687" s="1"/>
      <c r="Y687" s="1"/>
      <c r="Z687" s="1"/>
    </row>
    <row r="688" spans="1:26" ht="13.5" customHeight="1" x14ac:dyDescent="0.2">
      <c r="A688" s="2"/>
      <c r="B688" s="1"/>
      <c r="C688" s="1"/>
      <c r="D688" s="5"/>
      <c r="E688" s="8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1"/>
      <c r="W688" s="1"/>
      <c r="X688" s="1"/>
      <c r="Y688" s="1"/>
      <c r="Z688" s="1"/>
    </row>
    <row r="689" spans="1:26" ht="13.5" customHeight="1" x14ac:dyDescent="0.2">
      <c r="A689" s="2"/>
      <c r="B689" s="1"/>
      <c r="C689" s="1"/>
      <c r="D689" s="5"/>
      <c r="E689" s="8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1"/>
      <c r="W689" s="1"/>
      <c r="X689" s="1"/>
      <c r="Y689" s="1"/>
      <c r="Z689" s="1"/>
    </row>
    <row r="690" spans="1:26" ht="13.5" customHeight="1" x14ac:dyDescent="0.2">
      <c r="A690" s="2"/>
      <c r="B690" s="1"/>
      <c r="C690" s="1"/>
      <c r="D690" s="5"/>
      <c r="E690" s="8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1"/>
      <c r="W690" s="1"/>
      <c r="X690" s="1"/>
      <c r="Y690" s="1"/>
      <c r="Z690" s="1"/>
    </row>
    <row r="691" spans="1:26" ht="13.5" customHeight="1" x14ac:dyDescent="0.2">
      <c r="A691" s="2"/>
      <c r="B691" s="1"/>
      <c r="C691" s="1"/>
      <c r="D691" s="5"/>
      <c r="E691" s="8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1"/>
      <c r="W691" s="1"/>
      <c r="X691" s="1"/>
      <c r="Y691" s="1"/>
      <c r="Z691" s="1"/>
    </row>
    <row r="692" spans="1:26" ht="13.5" customHeight="1" x14ac:dyDescent="0.2">
      <c r="A692" s="2"/>
      <c r="B692" s="1"/>
      <c r="C692" s="1"/>
      <c r="D692" s="5"/>
      <c r="E692" s="8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1"/>
      <c r="W692" s="1"/>
      <c r="X692" s="1"/>
      <c r="Y692" s="1"/>
      <c r="Z692" s="1"/>
    </row>
    <row r="693" spans="1:26" ht="13.5" customHeight="1" x14ac:dyDescent="0.2">
      <c r="A693" s="2"/>
      <c r="B693" s="1"/>
      <c r="C693" s="1"/>
      <c r="D693" s="5"/>
      <c r="E693" s="8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1"/>
      <c r="W693" s="1"/>
      <c r="X693" s="1"/>
      <c r="Y693" s="1"/>
      <c r="Z693" s="1"/>
    </row>
    <row r="694" spans="1:26" ht="13.5" customHeight="1" x14ac:dyDescent="0.2">
      <c r="A694" s="2"/>
      <c r="B694" s="1"/>
      <c r="C694" s="1"/>
      <c r="D694" s="5"/>
      <c r="E694" s="8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1"/>
      <c r="W694" s="1"/>
      <c r="X694" s="1"/>
      <c r="Y694" s="1"/>
      <c r="Z694" s="1"/>
    </row>
    <row r="695" spans="1:26" ht="13.5" customHeight="1" x14ac:dyDescent="0.2">
      <c r="A695" s="2"/>
      <c r="B695" s="1"/>
      <c r="C695" s="1"/>
      <c r="D695" s="5"/>
      <c r="E695" s="8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1"/>
      <c r="W695" s="1"/>
      <c r="X695" s="1"/>
      <c r="Y695" s="1"/>
      <c r="Z695" s="1"/>
    </row>
    <row r="696" spans="1:26" ht="13.5" customHeight="1" x14ac:dyDescent="0.2">
      <c r="A696" s="2"/>
      <c r="B696" s="1"/>
      <c r="C696" s="1"/>
      <c r="D696" s="5"/>
      <c r="E696" s="8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1"/>
      <c r="W696" s="1"/>
      <c r="X696" s="1"/>
      <c r="Y696" s="1"/>
      <c r="Z696" s="1"/>
    </row>
    <row r="697" spans="1:26" ht="13.5" customHeight="1" x14ac:dyDescent="0.2">
      <c r="A697" s="2"/>
      <c r="B697" s="1"/>
      <c r="C697" s="1"/>
      <c r="D697" s="5"/>
      <c r="E697" s="8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1"/>
      <c r="W697" s="1"/>
      <c r="X697" s="1"/>
      <c r="Y697" s="1"/>
      <c r="Z697" s="1"/>
    </row>
    <row r="698" spans="1:26" ht="13.5" customHeight="1" x14ac:dyDescent="0.2">
      <c r="A698" s="2"/>
      <c r="B698" s="1"/>
      <c r="C698" s="1"/>
      <c r="D698" s="5"/>
      <c r="E698" s="8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1"/>
      <c r="W698" s="1"/>
      <c r="X698" s="1"/>
      <c r="Y698" s="1"/>
      <c r="Z698" s="1"/>
    </row>
    <row r="699" spans="1:26" ht="13.5" customHeight="1" x14ac:dyDescent="0.2">
      <c r="A699" s="2"/>
      <c r="B699" s="1"/>
      <c r="C699" s="1"/>
      <c r="D699" s="5"/>
      <c r="E699" s="8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1"/>
      <c r="W699" s="1"/>
      <c r="X699" s="1"/>
      <c r="Y699" s="1"/>
      <c r="Z699" s="1"/>
    </row>
    <row r="700" spans="1:26" ht="13.5" customHeight="1" x14ac:dyDescent="0.2">
      <c r="A700" s="2"/>
      <c r="B700" s="1"/>
      <c r="C700" s="1"/>
      <c r="D700" s="5"/>
      <c r="E700" s="8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1"/>
      <c r="W700" s="1"/>
      <c r="X700" s="1"/>
      <c r="Y700" s="1"/>
      <c r="Z700" s="1"/>
    </row>
    <row r="701" spans="1:26" ht="13.5" customHeight="1" x14ac:dyDescent="0.2">
      <c r="A701" s="2"/>
      <c r="B701" s="1"/>
      <c r="C701" s="1"/>
      <c r="D701" s="5"/>
      <c r="E701" s="8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1"/>
      <c r="W701" s="1"/>
      <c r="X701" s="1"/>
      <c r="Y701" s="1"/>
      <c r="Z701" s="1"/>
    </row>
    <row r="702" spans="1:26" ht="13.5" customHeight="1" x14ac:dyDescent="0.2">
      <c r="A702" s="2"/>
      <c r="B702" s="1"/>
      <c r="C702" s="1"/>
      <c r="D702" s="5"/>
      <c r="E702" s="8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1"/>
      <c r="W702" s="1"/>
      <c r="X702" s="1"/>
      <c r="Y702" s="1"/>
      <c r="Z702" s="1"/>
    </row>
    <row r="703" spans="1:26" ht="13.5" customHeight="1" x14ac:dyDescent="0.2">
      <c r="A703" s="2"/>
      <c r="B703" s="1"/>
      <c r="C703" s="1"/>
      <c r="D703" s="5"/>
      <c r="E703" s="8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1"/>
      <c r="W703" s="1"/>
      <c r="X703" s="1"/>
      <c r="Y703" s="1"/>
      <c r="Z703" s="1"/>
    </row>
    <row r="704" spans="1:26" ht="13.5" customHeight="1" x14ac:dyDescent="0.2">
      <c r="A704" s="2"/>
      <c r="B704" s="1"/>
      <c r="C704" s="1"/>
      <c r="D704" s="5"/>
      <c r="E704" s="8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1"/>
      <c r="W704" s="1"/>
      <c r="X704" s="1"/>
      <c r="Y704" s="1"/>
      <c r="Z704" s="1"/>
    </row>
    <row r="705" spans="1:26" ht="13.5" customHeight="1" x14ac:dyDescent="0.2">
      <c r="A705" s="2"/>
      <c r="B705" s="1"/>
      <c r="C705" s="1"/>
      <c r="D705" s="5"/>
      <c r="E705" s="8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1"/>
      <c r="W705" s="1"/>
      <c r="X705" s="1"/>
      <c r="Y705" s="1"/>
      <c r="Z705" s="1"/>
    </row>
    <row r="706" spans="1:26" ht="13.5" customHeight="1" x14ac:dyDescent="0.2">
      <c r="A706" s="2"/>
      <c r="B706" s="1"/>
      <c r="C706" s="1"/>
      <c r="D706" s="5"/>
      <c r="E706" s="8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1"/>
      <c r="W706" s="1"/>
      <c r="X706" s="1"/>
      <c r="Y706" s="1"/>
      <c r="Z706" s="1"/>
    </row>
    <row r="707" spans="1:26" ht="13.5" customHeight="1" x14ac:dyDescent="0.2">
      <c r="A707" s="2"/>
      <c r="B707" s="1"/>
      <c r="C707" s="1"/>
      <c r="D707" s="5"/>
      <c r="E707" s="8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1"/>
      <c r="W707" s="1"/>
      <c r="X707" s="1"/>
      <c r="Y707" s="1"/>
      <c r="Z707" s="1"/>
    </row>
    <row r="708" spans="1:26" ht="13.5" customHeight="1" x14ac:dyDescent="0.2">
      <c r="A708" s="2"/>
      <c r="B708" s="1"/>
      <c r="C708" s="1"/>
      <c r="D708" s="5"/>
      <c r="E708" s="8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1"/>
      <c r="W708" s="1"/>
      <c r="X708" s="1"/>
      <c r="Y708" s="1"/>
      <c r="Z708" s="1"/>
    </row>
    <row r="709" spans="1:26" ht="13.5" customHeight="1" x14ac:dyDescent="0.2">
      <c r="A709" s="2"/>
      <c r="B709" s="1"/>
      <c r="C709" s="1"/>
      <c r="D709" s="5"/>
      <c r="E709" s="8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1"/>
      <c r="W709" s="1"/>
      <c r="X709" s="1"/>
      <c r="Y709" s="1"/>
      <c r="Z709" s="1"/>
    </row>
    <row r="710" spans="1:26" ht="13.5" customHeight="1" x14ac:dyDescent="0.2">
      <c r="A710" s="2"/>
      <c r="B710" s="1"/>
      <c r="C710" s="1"/>
      <c r="D710" s="5"/>
      <c r="E710" s="8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1"/>
      <c r="W710" s="1"/>
      <c r="X710" s="1"/>
      <c r="Y710" s="1"/>
      <c r="Z710" s="1"/>
    </row>
    <row r="711" spans="1:26" ht="13.5" customHeight="1" x14ac:dyDescent="0.2">
      <c r="A711" s="2"/>
      <c r="B711" s="1"/>
      <c r="C711" s="1"/>
      <c r="D711" s="5"/>
      <c r="E711" s="8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1"/>
      <c r="W711" s="1"/>
      <c r="X711" s="1"/>
      <c r="Y711" s="1"/>
      <c r="Z711" s="1"/>
    </row>
    <row r="712" spans="1:26" ht="13.5" customHeight="1" x14ac:dyDescent="0.2">
      <c r="A712" s="2"/>
      <c r="B712" s="1"/>
      <c r="C712" s="1"/>
      <c r="D712" s="5"/>
      <c r="E712" s="8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1"/>
      <c r="W712" s="1"/>
      <c r="X712" s="1"/>
      <c r="Y712" s="1"/>
      <c r="Z712" s="1"/>
    </row>
    <row r="713" spans="1:26" ht="13.5" customHeight="1" x14ac:dyDescent="0.2">
      <c r="A713" s="2"/>
      <c r="B713" s="1"/>
      <c r="C713" s="1"/>
      <c r="D713" s="5"/>
      <c r="E713" s="8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1"/>
      <c r="W713" s="1"/>
      <c r="X713" s="1"/>
      <c r="Y713" s="1"/>
      <c r="Z713" s="1"/>
    </row>
    <row r="714" spans="1:26" ht="13.5" customHeight="1" x14ac:dyDescent="0.2">
      <c r="A714" s="2"/>
      <c r="B714" s="1"/>
      <c r="C714" s="1"/>
      <c r="D714" s="5"/>
      <c r="E714" s="8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1"/>
      <c r="W714" s="1"/>
      <c r="X714" s="1"/>
      <c r="Y714" s="1"/>
      <c r="Z714" s="1"/>
    </row>
    <row r="715" spans="1:26" ht="13.5" customHeight="1" x14ac:dyDescent="0.2">
      <c r="A715" s="2"/>
      <c r="B715" s="1"/>
      <c r="C715" s="1"/>
      <c r="D715" s="5"/>
      <c r="E715" s="8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1"/>
      <c r="W715" s="1"/>
      <c r="X715" s="1"/>
      <c r="Y715" s="1"/>
      <c r="Z715" s="1"/>
    </row>
    <row r="716" spans="1:26" ht="13.5" customHeight="1" x14ac:dyDescent="0.2">
      <c r="A716" s="2"/>
      <c r="B716" s="1"/>
      <c r="C716" s="1"/>
      <c r="D716" s="5"/>
      <c r="E716" s="8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1"/>
      <c r="W716" s="1"/>
      <c r="X716" s="1"/>
      <c r="Y716" s="1"/>
      <c r="Z716" s="1"/>
    </row>
    <row r="717" spans="1:26" ht="13.5" customHeight="1" x14ac:dyDescent="0.2">
      <c r="A717" s="2"/>
      <c r="B717" s="1"/>
      <c r="C717" s="1"/>
      <c r="D717" s="5"/>
      <c r="E717" s="8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1"/>
      <c r="W717" s="1"/>
      <c r="X717" s="1"/>
      <c r="Y717" s="1"/>
      <c r="Z717" s="1"/>
    </row>
    <row r="718" spans="1:26" ht="13.5" customHeight="1" x14ac:dyDescent="0.2">
      <c r="A718" s="2"/>
      <c r="B718" s="1"/>
      <c r="C718" s="1"/>
      <c r="D718" s="5"/>
      <c r="E718" s="8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1"/>
      <c r="W718" s="1"/>
      <c r="X718" s="1"/>
      <c r="Y718" s="1"/>
      <c r="Z718" s="1"/>
    </row>
    <row r="719" spans="1:26" ht="13.5" customHeight="1" x14ac:dyDescent="0.2">
      <c r="A719" s="2"/>
      <c r="B719" s="1"/>
      <c r="C719" s="1"/>
      <c r="D719" s="5"/>
      <c r="E719" s="8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1"/>
      <c r="W719" s="1"/>
      <c r="X719" s="1"/>
      <c r="Y719" s="1"/>
      <c r="Z719" s="1"/>
    </row>
    <row r="720" spans="1:26" ht="13.5" customHeight="1" x14ac:dyDescent="0.2">
      <c r="A720" s="2"/>
      <c r="B720" s="1"/>
      <c r="C720" s="1"/>
      <c r="D720" s="5"/>
      <c r="E720" s="8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1"/>
      <c r="W720" s="1"/>
      <c r="X720" s="1"/>
      <c r="Y720" s="1"/>
      <c r="Z720" s="1"/>
    </row>
    <row r="721" spans="1:26" ht="13.5" customHeight="1" x14ac:dyDescent="0.2">
      <c r="A721" s="2"/>
      <c r="B721" s="1"/>
      <c r="C721" s="1"/>
      <c r="D721" s="5"/>
      <c r="E721" s="8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1"/>
      <c r="W721" s="1"/>
      <c r="X721" s="1"/>
      <c r="Y721" s="1"/>
      <c r="Z721" s="1"/>
    </row>
    <row r="722" spans="1:26" ht="13.5" customHeight="1" x14ac:dyDescent="0.2">
      <c r="A722" s="2"/>
      <c r="B722" s="1"/>
      <c r="C722" s="1"/>
      <c r="D722" s="5"/>
      <c r="E722" s="8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1"/>
      <c r="W722" s="1"/>
      <c r="X722" s="1"/>
      <c r="Y722" s="1"/>
      <c r="Z722" s="1"/>
    </row>
    <row r="723" spans="1:26" ht="13.5" customHeight="1" x14ac:dyDescent="0.2">
      <c r="A723" s="2"/>
      <c r="B723" s="1"/>
      <c r="C723" s="1"/>
      <c r="D723" s="5"/>
      <c r="E723" s="8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1"/>
      <c r="W723" s="1"/>
      <c r="X723" s="1"/>
      <c r="Y723" s="1"/>
      <c r="Z723" s="1"/>
    </row>
    <row r="724" spans="1:26" ht="13.5" customHeight="1" x14ac:dyDescent="0.2">
      <c r="A724" s="2"/>
      <c r="B724" s="1"/>
      <c r="C724" s="1"/>
      <c r="D724" s="5"/>
      <c r="E724" s="8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1"/>
      <c r="W724" s="1"/>
      <c r="X724" s="1"/>
      <c r="Y724" s="1"/>
      <c r="Z724" s="1"/>
    </row>
    <row r="725" spans="1:26" ht="13.5" customHeight="1" x14ac:dyDescent="0.2">
      <c r="A725" s="2"/>
      <c r="B725" s="1"/>
      <c r="C725" s="1"/>
      <c r="D725" s="5"/>
      <c r="E725" s="8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1"/>
      <c r="W725" s="1"/>
      <c r="X725" s="1"/>
      <c r="Y725" s="1"/>
      <c r="Z725" s="1"/>
    </row>
    <row r="726" spans="1:26" ht="13.5" customHeight="1" x14ac:dyDescent="0.2">
      <c r="A726" s="2"/>
      <c r="B726" s="1"/>
      <c r="C726" s="1"/>
      <c r="D726" s="5"/>
      <c r="E726" s="8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1"/>
      <c r="W726" s="1"/>
      <c r="X726" s="1"/>
      <c r="Y726" s="1"/>
      <c r="Z726" s="1"/>
    </row>
    <row r="727" spans="1:26" ht="13.5" customHeight="1" x14ac:dyDescent="0.2">
      <c r="A727" s="2"/>
      <c r="B727" s="1"/>
      <c r="C727" s="1"/>
      <c r="D727" s="5"/>
      <c r="E727" s="8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1"/>
      <c r="W727" s="1"/>
      <c r="X727" s="1"/>
      <c r="Y727" s="1"/>
      <c r="Z727" s="1"/>
    </row>
    <row r="728" spans="1:26" ht="13.5" customHeight="1" x14ac:dyDescent="0.2">
      <c r="A728" s="2"/>
      <c r="B728" s="1"/>
      <c r="C728" s="1"/>
      <c r="D728" s="5"/>
      <c r="E728" s="8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1"/>
      <c r="W728" s="1"/>
      <c r="X728" s="1"/>
      <c r="Y728" s="1"/>
      <c r="Z728" s="1"/>
    </row>
    <row r="729" spans="1:26" ht="13.5" customHeight="1" x14ac:dyDescent="0.2">
      <c r="A729" s="2"/>
      <c r="B729" s="1"/>
      <c r="C729" s="1"/>
      <c r="D729" s="5"/>
      <c r="E729" s="8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1"/>
      <c r="W729" s="1"/>
      <c r="X729" s="1"/>
      <c r="Y729" s="1"/>
      <c r="Z729" s="1"/>
    </row>
    <row r="730" spans="1:26" ht="13.5" customHeight="1" x14ac:dyDescent="0.2">
      <c r="A730" s="2"/>
      <c r="B730" s="1"/>
      <c r="C730" s="1"/>
      <c r="D730" s="5"/>
      <c r="E730" s="8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1"/>
      <c r="W730" s="1"/>
      <c r="X730" s="1"/>
      <c r="Y730" s="1"/>
      <c r="Z730" s="1"/>
    </row>
    <row r="731" spans="1:26" ht="13.5" customHeight="1" x14ac:dyDescent="0.2">
      <c r="A731" s="2"/>
      <c r="B731" s="1"/>
      <c r="C731" s="1"/>
      <c r="D731" s="5"/>
      <c r="E731" s="8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1"/>
      <c r="W731" s="1"/>
      <c r="X731" s="1"/>
      <c r="Y731" s="1"/>
      <c r="Z731" s="1"/>
    </row>
    <row r="732" spans="1:26" ht="13.5" customHeight="1" x14ac:dyDescent="0.2">
      <c r="A732" s="2"/>
      <c r="B732" s="1"/>
      <c r="C732" s="1"/>
      <c r="D732" s="5"/>
      <c r="E732" s="8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1"/>
      <c r="W732" s="1"/>
      <c r="X732" s="1"/>
      <c r="Y732" s="1"/>
      <c r="Z732" s="1"/>
    </row>
    <row r="733" spans="1:26" ht="13.5" customHeight="1" x14ac:dyDescent="0.2">
      <c r="A733" s="2"/>
      <c r="B733" s="1"/>
      <c r="C733" s="1"/>
      <c r="D733" s="5"/>
      <c r="E733" s="8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1"/>
      <c r="W733" s="1"/>
      <c r="X733" s="1"/>
      <c r="Y733" s="1"/>
      <c r="Z733" s="1"/>
    </row>
    <row r="734" spans="1:26" ht="13.5" customHeight="1" x14ac:dyDescent="0.2">
      <c r="A734" s="2"/>
      <c r="B734" s="1"/>
      <c r="C734" s="1"/>
      <c r="D734" s="5"/>
      <c r="E734" s="8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1"/>
      <c r="W734" s="1"/>
      <c r="X734" s="1"/>
      <c r="Y734" s="1"/>
      <c r="Z734" s="1"/>
    </row>
    <row r="735" spans="1:26" ht="13.5" customHeight="1" x14ac:dyDescent="0.2">
      <c r="A735" s="2"/>
      <c r="B735" s="1"/>
      <c r="C735" s="1"/>
      <c r="D735" s="5"/>
      <c r="E735" s="8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1"/>
      <c r="W735" s="1"/>
      <c r="X735" s="1"/>
      <c r="Y735" s="1"/>
      <c r="Z735" s="1"/>
    </row>
    <row r="736" spans="1:26" ht="13.5" customHeight="1" x14ac:dyDescent="0.2">
      <c r="A736" s="2"/>
      <c r="B736" s="1"/>
      <c r="C736" s="1"/>
      <c r="D736" s="5"/>
      <c r="E736" s="8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1"/>
      <c r="W736" s="1"/>
      <c r="X736" s="1"/>
      <c r="Y736" s="1"/>
      <c r="Z736" s="1"/>
    </row>
    <row r="737" spans="1:26" ht="13.5" customHeight="1" x14ac:dyDescent="0.2">
      <c r="A737" s="2"/>
      <c r="B737" s="1"/>
      <c r="C737" s="1"/>
      <c r="D737" s="5"/>
      <c r="E737" s="8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1"/>
      <c r="W737" s="1"/>
      <c r="X737" s="1"/>
      <c r="Y737" s="1"/>
      <c r="Z737" s="1"/>
    </row>
    <row r="738" spans="1:26" ht="13.5" customHeight="1" x14ac:dyDescent="0.2">
      <c r="A738" s="2"/>
      <c r="B738" s="1"/>
      <c r="C738" s="1"/>
      <c r="D738" s="5"/>
      <c r="E738" s="8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1"/>
      <c r="W738" s="1"/>
      <c r="X738" s="1"/>
      <c r="Y738" s="1"/>
      <c r="Z738" s="1"/>
    </row>
    <row r="739" spans="1:26" ht="13.5" customHeight="1" x14ac:dyDescent="0.2">
      <c r="A739" s="2"/>
      <c r="B739" s="1"/>
      <c r="C739" s="1"/>
      <c r="D739" s="5"/>
      <c r="E739" s="8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1"/>
      <c r="W739" s="1"/>
      <c r="X739" s="1"/>
      <c r="Y739" s="1"/>
      <c r="Z739" s="1"/>
    </row>
    <row r="740" spans="1:26" ht="13.5" customHeight="1" x14ac:dyDescent="0.2">
      <c r="A740" s="2"/>
      <c r="B740" s="1"/>
      <c r="C740" s="1"/>
      <c r="D740" s="5"/>
      <c r="E740" s="8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1"/>
      <c r="W740" s="1"/>
      <c r="X740" s="1"/>
      <c r="Y740" s="1"/>
      <c r="Z740" s="1"/>
    </row>
    <row r="741" spans="1:26" ht="13.5" customHeight="1" x14ac:dyDescent="0.2">
      <c r="A741" s="2"/>
      <c r="B741" s="1"/>
      <c r="C741" s="1"/>
      <c r="D741" s="5"/>
      <c r="E741" s="8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1"/>
      <c r="W741" s="1"/>
      <c r="X741" s="1"/>
      <c r="Y741" s="1"/>
      <c r="Z741" s="1"/>
    </row>
    <row r="742" spans="1:26" ht="13.5" customHeight="1" x14ac:dyDescent="0.2">
      <c r="A742" s="2"/>
      <c r="B742" s="1"/>
      <c r="C742" s="1"/>
      <c r="D742" s="5"/>
      <c r="E742" s="8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1"/>
      <c r="W742" s="1"/>
      <c r="X742" s="1"/>
      <c r="Y742" s="1"/>
      <c r="Z742" s="1"/>
    </row>
    <row r="743" spans="1:26" ht="13.5" customHeight="1" x14ac:dyDescent="0.2">
      <c r="A743" s="2"/>
      <c r="B743" s="1"/>
      <c r="C743" s="1"/>
      <c r="D743" s="5"/>
      <c r="E743" s="8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1"/>
      <c r="W743" s="1"/>
      <c r="X743" s="1"/>
      <c r="Y743" s="1"/>
      <c r="Z743" s="1"/>
    </row>
    <row r="744" spans="1:26" ht="13.5" customHeight="1" x14ac:dyDescent="0.2">
      <c r="A744" s="2"/>
      <c r="B744" s="1"/>
      <c r="C744" s="1"/>
      <c r="D744" s="5"/>
      <c r="E744" s="8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1"/>
      <c r="W744" s="1"/>
      <c r="X744" s="1"/>
      <c r="Y744" s="1"/>
      <c r="Z744" s="1"/>
    </row>
    <row r="745" spans="1:26" ht="13.5" customHeight="1" x14ac:dyDescent="0.2">
      <c r="A745" s="2"/>
      <c r="B745" s="1"/>
      <c r="C745" s="1"/>
      <c r="D745" s="5"/>
      <c r="E745" s="8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1"/>
      <c r="W745" s="1"/>
      <c r="X745" s="1"/>
      <c r="Y745" s="1"/>
      <c r="Z745" s="1"/>
    </row>
    <row r="746" spans="1:26" ht="13.5" customHeight="1" x14ac:dyDescent="0.2">
      <c r="A746" s="2"/>
      <c r="B746" s="1"/>
      <c r="C746" s="1"/>
      <c r="D746" s="5"/>
      <c r="E746" s="8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1"/>
      <c r="W746" s="1"/>
      <c r="X746" s="1"/>
      <c r="Y746" s="1"/>
      <c r="Z746" s="1"/>
    </row>
    <row r="747" spans="1:26" ht="13.5" customHeight="1" x14ac:dyDescent="0.2">
      <c r="A747" s="2"/>
      <c r="B747" s="1"/>
      <c r="C747" s="1"/>
      <c r="D747" s="5"/>
      <c r="E747" s="8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1"/>
      <c r="W747" s="1"/>
      <c r="X747" s="1"/>
      <c r="Y747" s="1"/>
      <c r="Z747" s="1"/>
    </row>
    <row r="748" spans="1:26" ht="13.5" customHeight="1" x14ac:dyDescent="0.2">
      <c r="A748" s="2"/>
      <c r="B748" s="1"/>
      <c r="C748" s="1"/>
      <c r="D748" s="5"/>
      <c r="E748" s="8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1"/>
      <c r="W748" s="1"/>
      <c r="X748" s="1"/>
      <c r="Y748" s="1"/>
      <c r="Z748" s="1"/>
    </row>
    <row r="749" spans="1:26" ht="13.5" customHeight="1" x14ac:dyDescent="0.2">
      <c r="A749" s="2"/>
      <c r="B749" s="1"/>
      <c r="C749" s="1"/>
      <c r="D749" s="5"/>
      <c r="E749" s="8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1"/>
      <c r="W749" s="1"/>
      <c r="X749" s="1"/>
      <c r="Y749" s="1"/>
      <c r="Z749" s="1"/>
    </row>
    <row r="750" spans="1:26" ht="13.5" customHeight="1" x14ac:dyDescent="0.2">
      <c r="A750" s="2"/>
      <c r="B750" s="1"/>
      <c r="C750" s="1"/>
      <c r="D750" s="5"/>
      <c r="E750" s="8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1"/>
      <c r="W750" s="1"/>
      <c r="X750" s="1"/>
      <c r="Y750" s="1"/>
      <c r="Z750" s="1"/>
    </row>
    <row r="751" spans="1:26" ht="13.5" customHeight="1" x14ac:dyDescent="0.2">
      <c r="A751" s="2"/>
      <c r="B751" s="1"/>
      <c r="C751" s="1"/>
      <c r="D751" s="5"/>
      <c r="E751" s="8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1"/>
      <c r="W751" s="1"/>
      <c r="X751" s="1"/>
      <c r="Y751" s="1"/>
      <c r="Z751" s="1"/>
    </row>
    <row r="752" spans="1:26" ht="13.5" customHeight="1" x14ac:dyDescent="0.2">
      <c r="A752" s="2"/>
      <c r="B752" s="1"/>
      <c r="C752" s="1"/>
      <c r="D752" s="5"/>
      <c r="E752" s="8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1"/>
      <c r="W752" s="1"/>
      <c r="X752" s="1"/>
      <c r="Y752" s="1"/>
      <c r="Z752" s="1"/>
    </row>
    <row r="753" spans="1:26" ht="13.5" customHeight="1" x14ac:dyDescent="0.2">
      <c r="A753" s="2"/>
      <c r="B753" s="1"/>
      <c r="C753" s="1"/>
      <c r="D753" s="5"/>
      <c r="E753" s="8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1"/>
      <c r="W753" s="1"/>
      <c r="X753" s="1"/>
      <c r="Y753" s="1"/>
      <c r="Z753" s="1"/>
    </row>
    <row r="754" spans="1:26" ht="13.5" customHeight="1" x14ac:dyDescent="0.2">
      <c r="A754" s="2"/>
      <c r="B754" s="1"/>
      <c r="C754" s="1"/>
      <c r="D754" s="5"/>
      <c r="E754" s="8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1"/>
      <c r="W754" s="1"/>
      <c r="X754" s="1"/>
      <c r="Y754" s="1"/>
      <c r="Z754" s="1"/>
    </row>
    <row r="755" spans="1:26" ht="13.5" customHeight="1" x14ac:dyDescent="0.2">
      <c r="A755" s="2"/>
      <c r="B755" s="1"/>
      <c r="C755" s="1"/>
      <c r="D755" s="5"/>
      <c r="E755" s="8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1"/>
      <c r="W755" s="1"/>
      <c r="X755" s="1"/>
      <c r="Y755" s="1"/>
      <c r="Z755" s="1"/>
    </row>
    <row r="756" spans="1:26" ht="13.5" customHeight="1" x14ac:dyDescent="0.2">
      <c r="A756" s="2"/>
      <c r="B756" s="1"/>
      <c r="C756" s="1"/>
      <c r="D756" s="5"/>
      <c r="E756" s="8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1"/>
      <c r="W756" s="1"/>
      <c r="X756" s="1"/>
      <c r="Y756" s="1"/>
      <c r="Z756" s="1"/>
    </row>
    <row r="757" spans="1:26" ht="13.5" customHeight="1" x14ac:dyDescent="0.2">
      <c r="A757" s="2"/>
      <c r="B757" s="1"/>
      <c r="C757" s="1"/>
      <c r="D757" s="5"/>
      <c r="E757" s="8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1"/>
      <c r="W757" s="1"/>
      <c r="X757" s="1"/>
      <c r="Y757" s="1"/>
      <c r="Z757" s="1"/>
    </row>
    <row r="758" spans="1:26" ht="13.5" customHeight="1" x14ac:dyDescent="0.2">
      <c r="A758" s="2"/>
      <c r="B758" s="1"/>
      <c r="C758" s="1"/>
      <c r="D758" s="5"/>
      <c r="E758" s="8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1"/>
      <c r="W758" s="1"/>
      <c r="X758" s="1"/>
      <c r="Y758" s="1"/>
      <c r="Z758" s="1"/>
    </row>
    <row r="759" spans="1:26" ht="13.5" customHeight="1" x14ac:dyDescent="0.2">
      <c r="A759" s="2"/>
      <c r="B759" s="1"/>
      <c r="C759" s="1"/>
      <c r="D759" s="5"/>
      <c r="E759" s="8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1"/>
      <c r="W759" s="1"/>
      <c r="X759" s="1"/>
      <c r="Y759" s="1"/>
      <c r="Z759" s="1"/>
    </row>
    <row r="760" spans="1:26" ht="13.5" customHeight="1" x14ac:dyDescent="0.2">
      <c r="A760" s="2"/>
      <c r="B760" s="1"/>
      <c r="C760" s="1"/>
      <c r="D760" s="5"/>
      <c r="E760" s="8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1"/>
      <c r="W760" s="1"/>
      <c r="X760" s="1"/>
      <c r="Y760" s="1"/>
      <c r="Z760" s="1"/>
    </row>
    <row r="761" spans="1:26" ht="13.5" customHeight="1" x14ac:dyDescent="0.2">
      <c r="A761" s="2"/>
      <c r="B761" s="1"/>
      <c r="C761" s="1"/>
      <c r="D761" s="5"/>
      <c r="E761" s="8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1"/>
      <c r="W761" s="1"/>
      <c r="X761" s="1"/>
      <c r="Y761" s="1"/>
      <c r="Z761" s="1"/>
    </row>
    <row r="762" spans="1:26" ht="13.5" customHeight="1" x14ac:dyDescent="0.2">
      <c r="A762" s="2"/>
      <c r="B762" s="1"/>
      <c r="C762" s="1"/>
      <c r="D762" s="5"/>
      <c r="E762" s="8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1"/>
      <c r="W762" s="1"/>
      <c r="X762" s="1"/>
      <c r="Y762" s="1"/>
      <c r="Z762" s="1"/>
    </row>
    <row r="763" spans="1:26" ht="13.5" customHeight="1" x14ac:dyDescent="0.2">
      <c r="A763" s="2"/>
      <c r="B763" s="1"/>
      <c r="C763" s="1"/>
      <c r="D763" s="5"/>
      <c r="E763" s="8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1"/>
      <c r="W763" s="1"/>
      <c r="X763" s="1"/>
      <c r="Y763" s="1"/>
      <c r="Z763" s="1"/>
    </row>
    <row r="764" spans="1:26" ht="13.5" customHeight="1" x14ac:dyDescent="0.2">
      <c r="A764" s="2"/>
      <c r="B764" s="1"/>
      <c r="C764" s="1"/>
      <c r="D764" s="5"/>
      <c r="E764" s="8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1"/>
      <c r="W764" s="1"/>
      <c r="X764" s="1"/>
      <c r="Y764" s="1"/>
      <c r="Z764" s="1"/>
    </row>
    <row r="765" spans="1:26" ht="13.5" customHeight="1" x14ac:dyDescent="0.2">
      <c r="A765" s="2"/>
      <c r="B765" s="1"/>
      <c r="C765" s="1"/>
      <c r="D765" s="5"/>
      <c r="E765" s="8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1"/>
      <c r="W765" s="1"/>
      <c r="X765" s="1"/>
      <c r="Y765" s="1"/>
      <c r="Z765" s="1"/>
    </row>
    <row r="766" spans="1:26" ht="13.5" customHeight="1" x14ac:dyDescent="0.2">
      <c r="A766" s="2"/>
      <c r="B766" s="1"/>
      <c r="C766" s="1"/>
      <c r="D766" s="5"/>
      <c r="E766" s="8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1"/>
      <c r="W766" s="1"/>
      <c r="X766" s="1"/>
      <c r="Y766" s="1"/>
      <c r="Z766" s="1"/>
    </row>
    <row r="767" spans="1:26" ht="13.5" customHeight="1" x14ac:dyDescent="0.2">
      <c r="A767" s="2"/>
      <c r="B767" s="1"/>
      <c r="C767" s="1"/>
      <c r="D767" s="5"/>
      <c r="E767" s="8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1"/>
      <c r="W767" s="1"/>
      <c r="X767" s="1"/>
      <c r="Y767" s="1"/>
      <c r="Z767" s="1"/>
    </row>
    <row r="768" spans="1:26" ht="13.5" customHeight="1" x14ac:dyDescent="0.2">
      <c r="A768" s="2"/>
      <c r="B768" s="1"/>
      <c r="C768" s="1"/>
      <c r="D768" s="5"/>
      <c r="E768" s="8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1"/>
      <c r="W768" s="1"/>
      <c r="X768" s="1"/>
      <c r="Y768" s="1"/>
      <c r="Z768" s="1"/>
    </row>
    <row r="769" spans="1:26" ht="13.5" customHeight="1" x14ac:dyDescent="0.2">
      <c r="A769" s="2"/>
      <c r="B769" s="1"/>
      <c r="C769" s="1"/>
      <c r="D769" s="5"/>
      <c r="E769" s="8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1"/>
      <c r="W769" s="1"/>
      <c r="X769" s="1"/>
      <c r="Y769" s="1"/>
      <c r="Z769" s="1"/>
    </row>
    <row r="770" spans="1:26" ht="13.5" customHeight="1" x14ac:dyDescent="0.2">
      <c r="A770" s="2"/>
      <c r="B770" s="1"/>
      <c r="C770" s="1"/>
      <c r="D770" s="5"/>
      <c r="E770" s="8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1"/>
      <c r="W770" s="1"/>
      <c r="X770" s="1"/>
      <c r="Y770" s="1"/>
      <c r="Z770" s="1"/>
    </row>
    <row r="771" spans="1:26" ht="13.5" customHeight="1" x14ac:dyDescent="0.2">
      <c r="A771" s="2"/>
      <c r="B771" s="1"/>
      <c r="C771" s="1"/>
      <c r="D771" s="5"/>
      <c r="E771" s="8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1"/>
      <c r="W771" s="1"/>
      <c r="X771" s="1"/>
      <c r="Y771" s="1"/>
      <c r="Z771" s="1"/>
    </row>
    <row r="772" spans="1:26" ht="13.5" customHeight="1" x14ac:dyDescent="0.2">
      <c r="A772" s="2"/>
      <c r="B772" s="1"/>
      <c r="C772" s="1"/>
      <c r="D772" s="5"/>
      <c r="E772" s="8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1"/>
      <c r="W772" s="1"/>
      <c r="X772" s="1"/>
      <c r="Y772" s="1"/>
      <c r="Z772" s="1"/>
    </row>
    <row r="773" spans="1:26" ht="13.5" customHeight="1" x14ac:dyDescent="0.2">
      <c r="A773" s="2"/>
      <c r="B773" s="1"/>
      <c r="C773" s="1"/>
      <c r="D773" s="5"/>
      <c r="E773" s="8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1"/>
      <c r="W773" s="1"/>
      <c r="X773" s="1"/>
      <c r="Y773" s="1"/>
      <c r="Z773" s="1"/>
    </row>
    <row r="774" spans="1:26" ht="13.5" customHeight="1" x14ac:dyDescent="0.2">
      <c r="A774" s="2"/>
      <c r="B774" s="1"/>
      <c r="C774" s="1"/>
      <c r="D774" s="5"/>
      <c r="E774" s="8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1"/>
      <c r="W774" s="1"/>
      <c r="X774" s="1"/>
      <c r="Y774" s="1"/>
      <c r="Z774" s="1"/>
    </row>
    <row r="775" spans="1:26" ht="13.5" customHeight="1" x14ac:dyDescent="0.2">
      <c r="A775" s="2"/>
      <c r="B775" s="1"/>
      <c r="C775" s="1"/>
      <c r="D775" s="5"/>
      <c r="E775" s="8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1"/>
      <c r="W775" s="1"/>
      <c r="X775" s="1"/>
      <c r="Y775" s="1"/>
      <c r="Z775" s="1"/>
    </row>
    <row r="776" spans="1:26" ht="13.5" customHeight="1" x14ac:dyDescent="0.2">
      <c r="A776" s="2"/>
      <c r="B776" s="1"/>
      <c r="C776" s="1"/>
      <c r="D776" s="5"/>
      <c r="E776" s="8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1"/>
      <c r="W776" s="1"/>
      <c r="X776" s="1"/>
      <c r="Y776" s="1"/>
      <c r="Z776" s="1"/>
    </row>
    <row r="777" spans="1:26" ht="13.5" customHeight="1" x14ac:dyDescent="0.2">
      <c r="A777" s="2"/>
      <c r="B777" s="1"/>
      <c r="C777" s="1"/>
      <c r="D777" s="5"/>
      <c r="E777" s="8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1"/>
      <c r="W777" s="1"/>
      <c r="X777" s="1"/>
      <c r="Y777" s="1"/>
      <c r="Z777" s="1"/>
    </row>
    <row r="778" spans="1:26" ht="13.5" customHeight="1" x14ac:dyDescent="0.2">
      <c r="A778" s="2"/>
      <c r="B778" s="1"/>
      <c r="C778" s="1"/>
      <c r="D778" s="5"/>
      <c r="E778" s="8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1"/>
      <c r="W778" s="1"/>
      <c r="X778" s="1"/>
      <c r="Y778" s="1"/>
      <c r="Z778" s="1"/>
    </row>
    <row r="779" spans="1:26" ht="13.5" customHeight="1" x14ac:dyDescent="0.2">
      <c r="A779" s="2"/>
      <c r="B779" s="1"/>
      <c r="C779" s="1"/>
      <c r="D779" s="5"/>
      <c r="E779" s="8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1"/>
      <c r="W779" s="1"/>
      <c r="X779" s="1"/>
      <c r="Y779" s="1"/>
      <c r="Z779" s="1"/>
    </row>
    <row r="780" spans="1:26" ht="13.5" customHeight="1" x14ac:dyDescent="0.2">
      <c r="A780" s="2"/>
      <c r="B780" s="1"/>
      <c r="C780" s="1"/>
      <c r="D780" s="5"/>
      <c r="E780" s="8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1"/>
      <c r="W780" s="1"/>
      <c r="X780" s="1"/>
      <c r="Y780" s="1"/>
      <c r="Z780" s="1"/>
    </row>
    <row r="781" spans="1:26" ht="13.5" customHeight="1" x14ac:dyDescent="0.2">
      <c r="A781" s="2"/>
      <c r="B781" s="1"/>
      <c r="C781" s="1"/>
      <c r="D781" s="5"/>
      <c r="E781" s="8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1"/>
      <c r="W781" s="1"/>
      <c r="X781" s="1"/>
      <c r="Y781" s="1"/>
      <c r="Z781" s="1"/>
    </row>
    <row r="782" spans="1:26" ht="13.5" customHeight="1" x14ac:dyDescent="0.2">
      <c r="A782" s="2"/>
      <c r="B782" s="1"/>
      <c r="C782" s="1"/>
      <c r="D782" s="5"/>
      <c r="E782" s="8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1"/>
      <c r="W782" s="1"/>
      <c r="X782" s="1"/>
      <c r="Y782" s="1"/>
      <c r="Z782" s="1"/>
    </row>
    <row r="783" spans="1:26" ht="13.5" customHeight="1" x14ac:dyDescent="0.2">
      <c r="A783" s="2"/>
      <c r="B783" s="1"/>
      <c r="C783" s="1"/>
      <c r="D783" s="5"/>
      <c r="E783" s="8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1"/>
      <c r="W783" s="1"/>
      <c r="X783" s="1"/>
      <c r="Y783" s="1"/>
      <c r="Z783" s="1"/>
    </row>
    <row r="784" spans="1:26" ht="13.5" customHeight="1" x14ac:dyDescent="0.2">
      <c r="A784" s="2"/>
      <c r="B784" s="1"/>
      <c r="C784" s="1"/>
      <c r="D784" s="5"/>
      <c r="E784" s="8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1"/>
      <c r="W784" s="1"/>
      <c r="X784" s="1"/>
      <c r="Y784" s="1"/>
      <c r="Z784" s="1"/>
    </row>
    <row r="785" spans="1:26" ht="13.5" customHeight="1" x14ac:dyDescent="0.2">
      <c r="A785" s="2"/>
      <c r="B785" s="1"/>
      <c r="C785" s="1"/>
      <c r="D785" s="5"/>
      <c r="E785" s="8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1"/>
      <c r="W785" s="1"/>
      <c r="X785" s="1"/>
      <c r="Y785" s="1"/>
      <c r="Z785" s="1"/>
    </row>
    <row r="786" spans="1:26" ht="13.5" customHeight="1" x14ac:dyDescent="0.2">
      <c r="A786" s="2"/>
      <c r="B786" s="1"/>
      <c r="C786" s="1"/>
      <c r="D786" s="5"/>
      <c r="E786" s="8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1"/>
      <c r="W786" s="1"/>
      <c r="X786" s="1"/>
      <c r="Y786" s="1"/>
      <c r="Z786" s="1"/>
    </row>
    <row r="787" spans="1:26" ht="13.5" customHeight="1" x14ac:dyDescent="0.2">
      <c r="A787" s="2"/>
      <c r="B787" s="1"/>
      <c r="C787" s="1"/>
      <c r="D787" s="5"/>
      <c r="E787" s="8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1"/>
      <c r="W787" s="1"/>
      <c r="X787" s="1"/>
      <c r="Y787" s="1"/>
      <c r="Z787" s="1"/>
    </row>
    <row r="788" spans="1:26" ht="13.5" customHeight="1" x14ac:dyDescent="0.2">
      <c r="A788" s="2"/>
      <c r="B788" s="1"/>
      <c r="C788" s="1"/>
      <c r="D788" s="5"/>
      <c r="E788" s="8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1"/>
      <c r="W788" s="1"/>
      <c r="X788" s="1"/>
      <c r="Y788" s="1"/>
      <c r="Z788" s="1"/>
    </row>
    <row r="789" spans="1:26" ht="13.5" customHeight="1" x14ac:dyDescent="0.2">
      <c r="A789" s="2"/>
      <c r="B789" s="1"/>
      <c r="C789" s="1"/>
      <c r="D789" s="5"/>
      <c r="E789" s="8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1"/>
      <c r="W789" s="1"/>
      <c r="X789" s="1"/>
      <c r="Y789" s="1"/>
      <c r="Z789" s="1"/>
    </row>
    <row r="790" spans="1:26" ht="13.5" customHeight="1" x14ac:dyDescent="0.2">
      <c r="A790" s="2"/>
      <c r="B790" s="1"/>
      <c r="C790" s="1"/>
      <c r="D790" s="5"/>
      <c r="E790" s="8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1"/>
      <c r="W790" s="1"/>
      <c r="X790" s="1"/>
      <c r="Y790" s="1"/>
      <c r="Z790" s="1"/>
    </row>
    <row r="791" spans="1:26" ht="13.5" customHeight="1" x14ac:dyDescent="0.2">
      <c r="A791" s="2"/>
      <c r="B791" s="1"/>
      <c r="C791" s="1"/>
      <c r="D791" s="5"/>
      <c r="E791" s="8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1"/>
      <c r="W791" s="1"/>
      <c r="X791" s="1"/>
      <c r="Y791" s="1"/>
      <c r="Z791" s="1"/>
    </row>
    <row r="792" spans="1:26" ht="13.5" customHeight="1" x14ac:dyDescent="0.2">
      <c r="A792" s="2"/>
      <c r="B792" s="1"/>
      <c r="C792" s="1"/>
      <c r="D792" s="5"/>
      <c r="E792" s="8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1"/>
      <c r="W792" s="1"/>
      <c r="X792" s="1"/>
      <c r="Y792" s="1"/>
      <c r="Z792" s="1"/>
    </row>
    <row r="793" spans="1:26" ht="13.5" customHeight="1" x14ac:dyDescent="0.2">
      <c r="A793" s="2"/>
      <c r="B793" s="1"/>
      <c r="C793" s="1"/>
      <c r="D793" s="5"/>
      <c r="E793" s="8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1"/>
      <c r="W793" s="1"/>
      <c r="X793" s="1"/>
      <c r="Y793" s="1"/>
      <c r="Z793" s="1"/>
    </row>
    <row r="794" spans="1:26" ht="13.5" customHeight="1" x14ac:dyDescent="0.2">
      <c r="A794" s="2"/>
      <c r="B794" s="1"/>
      <c r="C794" s="1"/>
      <c r="D794" s="5"/>
      <c r="E794" s="8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1"/>
      <c r="W794" s="1"/>
      <c r="X794" s="1"/>
      <c r="Y794" s="1"/>
      <c r="Z794" s="1"/>
    </row>
    <row r="795" spans="1:26" ht="13.5" customHeight="1" x14ac:dyDescent="0.2">
      <c r="A795" s="2"/>
      <c r="B795" s="1"/>
      <c r="C795" s="1"/>
      <c r="D795" s="5"/>
      <c r="E795" s="8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1"/>
      <c r="W795" s="1"/>
      <c r="X795" s="1"/>
      <c r="Y795" s="1"/>
      <c r="Z795" s="1"/>
    </row>
    <row r="796" spans="1:26" ht="13.5" customHeight="1" x14ac:dyDescent="0.2">
      <c r="A796" s="2"/>
      <c r="B796" s="1"/>
      <c r="C796" s="1"/>
      <c r="D796" s="5"/>
      <c r="E796" s="8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1"/>
      <c r="W796" s="1"/>
      <c r="X796" s="1"/>
      <c r="Y796" s="1"/>
      <c r="Z796" s="1"/>
    </row>
    <row r="797" spans="1:26" ht="13.5" customHeight="1" x14ac:dyDescent="0.2">
      <c r="A797" s="2"/>
      <c r="B797" s="1"/>
      <c r="C797" s="1"/>
      <c r="D797" s="5"/>
      <c r="E797" s="8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1"/>
      <c r="W797" s="1"/>
      <c r="X797" s="1"/>
      <c r="Y797" s="1"/>
      <c r="Z797" s="1"/>
    </row>
    <row r="798" spans="1:26" ht="13.5" customHeight="1" x14ac:dyDescent="0.2">
      <c r="A798" s="2"/>
      <c r="B798" s="1"/>
      <c r="C798" s="1"/>
      <c r="D798" s="5"/>
      <c r="E798" s="8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1"/>
      <c r="W798" s="1"/>
      <c r="X798" s="1"/>
      <c r="Y798" s="1"/>
      <c r="Z798" s="1"/>
    </row>
    <row r="799" spans="1:26" ht="13.5" customHeight="1" x14ac:dyDescent="0.2">
      <c r="A799" s="2"/>
      <c r="B799" s="1"/>
      <c r="C799" s="1"/>
      <c r="D799" s="5"/>
      <c r="E799" s="8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1"/>
      <c r="W799" s="1"/>
      <c r="X799" s="1"/>
      <c r="Y799" s="1"/>
      <c r="Z799" s="1"/>
    </row>
    <row r="800" spans="1:26" ht="13.5" customHeight="1" x14ac:dyDescent="0.2">
      <c r="A800" s="2"/>
      <c r="B800" s="1"/>
      <c r="C800" s="1"/>
      <c r="D800" s="5"/>
      <c r="E800" s="8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1"/>
      <c r="W800" s="1"/>
      <c r="X800" s="1"/>
      <c r="Y800" s="1"/>
      <c r="Z800" s="1"/>
    </row>
    <row r="801" spans="1:26" ht="13.5" customHeight="1" x14ac:dyDescent="0.2">
      <c r="A801" s="2"/>
      <c r="B801" s="1"/>
      <c r="C801" s="1"/>
      <c r="D801" s="5"/>
      <c r="E801" s="8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1"/>
      <c r="W801" s="1"/>
      <c r="X801" s="1"/>
      <c r="Y801" s="1"/>
      <c r="Z801" s="1"/>
    </row>
    <row r="802" spans="1:26" ht="13.5" customHeight="1" x14ac:dyDescent="0.2">
      <c r="A802" s="2"/>
      <c r="B802" s="1"/>
      <c r="C802" s="1"/>
      <c r="D802" s="5"/>
      <c r="E802" s="8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1"/>
      <c r="W802" s="1"/>
      <c r="X802" s="1"/>
      <c r="Y802" s="1"/>
      <c r="Z802" s="1"/>
    </row>
    <row r="803" spans="1:26" ht="13.5" customHeight="1" x14ac:dyDescent="0.2">
      <c r="A803" s="2"/>
      <c r="B803" s="1"/>
      <c r="C803" s="1"/>
      <c r="D803" s="5"/>
      <c r="E803" s="8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1"/>
      <c r="W803" s="1"/>
      <c r="X803" s="1"/>
      <c r="Y803" s="1"/>
      <c r="Z803" s="1"/>
    </row>
    <row r="804" spans="1:26" ht="13.5" customHeight="1" x14ac:dyDescent="0.2">
      <c r="A804" s="2"/>
      <c r="B804" s="1"/>
      <c r="C804" s="1"/>
      <c r="D804" s="5"/>
      <c r="E804" s="8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1"/>
      <c r="W804" s="1"/>
      <c r="X804" s="1"/>
      <c r="Y804" s="1"/>
      <c r="Z804" s="1"/>
    </row>
    <row r="805" spans="1:26" ht="13.5" customHeight="1" x14ac:dyDescent="0.2">
      <c r="A805" s="2"/>
      <c r="B805" s="1"/>
      <c r="C805" s="1"/>
      <c r="D805" s="5"/>
      <c r="E805" s="8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1"/>
      <c r="W805" s="1"/>
      <c r="X805" s="1"/>
      <c r="Y805" s="1"/>
      <c r="Z805" s="1"/>
    </row>
    <row r="806" spans="1:26" ht="13.5" customHeight="1" x14ac:dyDescent="0.2">
      <c r="A806" s="2"/>
      <c r="B806" s="1"/>
      <c r="C806" s="1"/>
      <c r="D806" s="5"/>
      <c r="E806" s="8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1"/>
      <c r="W806" s="1"/>
      <c r="X806" s="1"/>
      <c r="Y806" s="1"/>
      <c r="Z806" s="1"/>
    </row>
    <row r="807" spans="1:26" ht="13.5" customHeight="1" x14ac:dyDescent="0.2">
      <c r="A807" s="2"/>
      <c r="B807" s="1"/>
      <c r="C807" s="1"/>
      <c r="D807" s="5"/>
      <c r="E807" s="8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1"/>
      <c r="W807" s="1"/>
      <c r="X807" s="1"/>
      <c r="Y807" s="1"/>
      <c r="Z807" s="1"/>
    </row>
    <row r="808" spans="1:26" ht="13.5" customHeight="1" x14ac:dyDescent="0.2">
      <c r="A808" s="2"/>
      <c r="B808" s="1"/>
      <c r="C808" s="1"/>
      <c r="D808" s="5"/>
      <c r="E808" s="8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1"/>
      <c r="W808" s="1"/>
      <c r="X808" s="1"/>
      <c r="Y808" s="1"/>
      <c r="Z808" s="1"/>
    </row>
    <row r="809" spans="1:26" ht="13.5" customHeight="1" x14ac:dyDescent="0.2">
      <c r="A809" s="2"/>
      <c r="B809" s="1"/>
      <c r="C809" s="1"/>
      <c r="D809" s="5"/>
      <c r="E809" s="8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1"/>
      <c r="W809" s="1"/>
      <c r="X809" s="1"/>
      <c r="Y809" s="1"/>
      <c r="Z809" s="1"/>
    </row>
    <row r="810" spans="1:26" ht="13.5" customHeight="1" x14ac:dyDescent="0.2">
      <c r="A810" s="2"/>
      <c r="B810" s="1"/>
      <c r="C810" s="1"/>
      <c r="D810" s="5"/>
      <c r="E810" s="8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1"/>
      <c r="W810" s="1"/>
      <c r="X810" s="1"/>
      <c r="Y810" s="1"/>
      <c r="Z810" s="1"/>
    </row>
    <row r="811" spans="1:26" ht="13.5" customHeight="1" x14ac:dyDescent="0.2">
      <c r="A811" s="2"/>
      <c r="B811" s="1"/>
      <c r="C811" s="1"/>
      <c r="D811" s="5"/>
      <c r="E811" s="8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1"/>
      <c r="W811" s="1"/>
      <c r="X811" s="1"/>
      <c r="Y811" s="1"/>
      <c r="Z811" s="1"/>
    </row>
    <row r="812" spans="1:26" ht="13.5" customHeight="1" x14ac:dyDescent="0.2">
      <c r="A812" s="2"/>
      <c r="B812" s="1"/>
      <c r="C812" s="1"/>
      <c r="D812" s="5"/>
      <c r="E812" s="8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1"/>
      <c r="W812" s="1"/>
      <c r="X812" s="1"/>
      <c r="Y812" s="1"/>
      <c r="Z812" s="1"/>
    </row>
    <row r="813" spans="1:26" ht="13.5" customHeight="1" x14ac:dyDescent="0.2">
      <c r="A813" s="2"/>
      <c r="B813" s="1"/>
      <c r="C813" s="1"/>
      <c r="D813" s="5"/>
      <c r="E813" s="8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1"/>
      <c r="W813" s="1"/>
      <c r="X813" s="1"/>
      <c r="Y813" s="1"/>
      <c r="Z813" s="1"/>
    </row>
    <row r="814" spans="1:26" ht="13.5" customHeight="1" x14ac:dyDescent="0.2">
      <c r="A814" s="2"/>
      <c r="B814" s="1"/>
      <c r="C814" s="1"/>
      <c r="D814" s="5"/>
      <c r="E814" s="8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1"/>
      <c r="W814" s="1"/>
      <c r="X814" s="1"/>
      <c r="Y814" s="1"/>
      <c r="Z814" s="1"/>
    </row>
    <row r="815" spans="1:26" ht="13.5" customHeight="1" x14ac:dyDescent="0.2">
      <c r="A815" s="2"/>
      <c r="B815" s="1"/>
      <c r="C815" s="1"/>
      <c r="D815" s="5"/>
      <c r="E815" s="8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1"/>
      <c r="W815" s="1"/>
      <c r="X815" s="1"/>
      <c r="Y815" s="1"/>
      <c r="Z815" s="1"/>
    </row>
    <row r="816" spans="1:26" ht="13.5" customHeight="1" x14ac:dyDescent="0.2">
      <c r="A816" s="2"/>
      <c r="B816" s="1"/>
      <c r="C816" s="1"/>
      <c r="D816" s="5"/>
      <c r="E816" s="8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1"/>
      <c r="W816" s="1"/>
      <c r="X816" s="1"/>
      <c r="Y816" s="1"/>
      <c r="Z816" s="1"/>
    </row>
    <row r="817" spans="1:26" ht="13.5" customHeight="1" x14ac:dyDescent="0.2">
      <c r="A817" s="2"/>
      <c r="B817" s="1"/>
      <c r="C817" s="1"/>
      <c r="D817" s="5"/>
      <c r="E817" s="8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1"/>
      <c r="W817" s="1"/>
      <c r="X817" s="1"/>
      <c r="Y817" s="1"/>
      <c r="Z817" s="1"/>
    </row>
    <row r="818" spans="1:26" ht="13.5" customHeight="1" x14ac:dyDescent="0.2">
      <c r="A818" s="2"/>
      <c r="B818" s="1"/>
      <c r="C818" s="1"/>
      <c r="D818" s="5"/>
      <c r="E818" s="8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1"/>
      <c r="W818" s="1"/>
      <c r="X818" s="1"/>
      <c r="Y818" s="1"/>
      <c r="Z818" s="1"/>
    </row>
    <row r="819" spans="1:26" ht="13.5" customHeight="1" x14ac:dyDescent="0.2">
      <c r="A819" s="2"/>
      <c r="B819" s="1"/>
      <c r="C819" s="1"/>
      <c r="D819" s="5"/>
      <c r="E819" s="8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1"/>
      <c r="W819" s="1"/>
      <c r="X819" s="1"/>
      <c r="Y819" s="1"/>
      <c r="Z819" s="1"/>
    </row>
    <row r="820" spans="1:26" ht="13.5" customHeight="1" x14ac:dyDescent="0.2">
      <c r="A820" s="2"/>
      <c r="B820" s="1"/>
      <c r="C820" s="1"/>
      <c r="D820" s="5"/>
      <c r="E820" s="8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1"/>
      <c r="W820" s="1"/>
      <c r="X820" s="1"/>
      <c r="Y820" s="1"/>
      <c r="Z820" s="1"/>
    </row>
    <row r="821" spans="1:26" ht="13.5" customHeight="1" x14ac:dyDescent="0.2">
      <c r="A821" s="2"/>
      <c r="B821" s="1"/>
      <c r="C821" s="1"/>
      <c r="D821" s="5"/>
      <c r="E821" s="8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1"/>
      <c r="W821" s="1"/>
      <c r="X821" s="1"/>
      <c r="Y821" s="1"/>
      <c r="Z821" s="1"/>
    </row>
    <row r="822" spans="1:26" ht="13.5" customHeight="1" x14ac:dyDescent="0.2">
      <c r="A822" s="2"/>
      <c r="B822" s="1"/>
      <c r="C822" s="1"/>
      <c r="D822" s="5"/>
      <c r="E822" s="8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1"/>
      <c r="W822" s="1"/>
      <c r="X822" s="1"/>
      <c r="Y822" s="1"/>
      <c r="Z822" s="1"/>
    </row>
    <row r="823" spans="1:26" ht="13.5" customHeight="1" x14ac:dyDescent="0.2">
      <c r="A823" s="2"/>
      <c r="B823" s="1"/>
      <c r="C823" s="1"/>
      <c r="D823" s="5"/>
      <c r="E823" s="8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1"/>
      <c r="W823" s="1"/>
      <c r="X823" s="1"/>
      <c r="Y823" s="1"/>
      <c r="Z823" s="1"/>
    </row>
    <row r="824" spans="1:26" ht="13.5" customHeight="1" x14ac:dyDescent="0.2">
      <c r="A824" s="2"/>
      <c r="B824" s="1"/>
      <c r="C824" s="1"/>
      <c r="D824" s="5"/>
      <c r="E824" s="8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1"/>
      <c r="W824" s="1"/>
      <c r="X824" s="1"/>
      <c r="Y824" s="1"/>
      <c r="Z824" s="1"/>
    </row>
    <row r="825" spans="1:26" ht="13.5" customHeight="1" x14ac:dyDescent="0.2">
      <c r="A825" s="2"/>
      <c r="B825" s="1"/>
      <c r="C825" s="1"/>
      <c r="D825" s="5"/>
      <c r="E825" s="8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1"/>
      <c r="W825" s="1"/>
      <c r="X825" s="1"/>
      <c r="Y825" s="1"/>
      <c r="Z825" s="1"/>
    </row>
    <row r="826" spans="1:26" ht="13.5" customHeight="1" x14ac:dyDescent="0.2">
      <c r="A826" s="2"/>
      <c r="B826" s="1"/>
      <c r="C826" s="1"/>
      <c r="D826" s="5"/>
      <c r="E826" s="8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1"/>
      <c r="W826" s="1"/>
      <c r="X826" s="1"/>
      <c r="Y826" s="1"/>
      <c r="Z826" s="1"/>
    </row>
    <row r="827" spans="1:26" ht="13.5" customHeight="1" x14ac:dyDescent="0.2">
      <c r="A827" s="2"/>
      <c r="B827" s="1"/>
      <c r="C827" s="1"/>
      <c r="D827" s="5"/>
      <c r="E827" s="8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1"/>
      <c r="W827" s="1"/>
      <c r="X827" s="1"/>
      <c r="Y827" s="1"/>
      <c r="Z827" s="1"/>
    </row>
    <row r="828" spans="1:26" ht="13.5" customHeight="1" x14ac:dyDescent="0.2">
      <c r="A828" s="2"/>
      <c r="B828" s="1"/>
      <c r="C828" s="1"/>
      <c r="D828" s="5"/>
      <c r="E828" s="8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1"/>
      <c r="W828" s="1"/>
      <c r="X828" s="1"/>
      <c r="Y828" s="1"/>
      <c r="Z828" s="1"/>
    </row>
    <row r="829" spans="1:26" ht="13.5" customHeight="1" x14ac:dyDescent="0.2">
      <c r="A829" s="2"/>
      <c r="B829" s="1"/>
      <c r="C829" s="1"/>
      <c r="D829" s="5"/>
      <c r="E829" s="8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1"/>
      <c r="W829" s="1"/>
      <c r="X829" s="1"/>
      <c r="Y829" s="1"/>
      <c r="Z829" s="1"/>
    </row>
    <row r="830" spans="1:26" ht="13.5" customHeight="1" x14ac:dyDescent="0.2">
      <c r="A830" s="2"/>
      <c r="B830" s="1"/>
      <c r="C830" s="1"/>
      <c r="D830" s="5"/>
      <c r="E830" s="8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1"/>
      <c r="W830" s="1"/>
      <c r="X830" s="1"/>
      <c r="Y830" s="1"/>
      <c r="Z830" s="1"/>
    </row>
    <row r="831" spans="1:26" ht="13.5" customHeight="1" x14ac:dyDescent="0.2">
      <c r="A831" s="2"/>
      <c r="B831" s="1"/>
      <c r="C831" s="1"/>
      <c r="D831" s="5"/>
      <c r="E831" s="8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1"/>
      <c r="W831" s="1"/>
      <c r="X831" s="1"/>
      <c r="Y831" s="1"/>
      <c r="Z831" s="1"/>
    </row>
    <row r="832" spans="1:26" ht="13.5" customHeight="1" x14ac:dyDescent="0.2">
      <c r="A832" s="2"/>
      <c r="B832" s="1"/>
      <c r="C832" s="1"/>
      <c r="D832" s="5"/>
      <c r="E832" s="8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1"/>
      <c r="W832" s="1"/>
      <c r="X832" s="1"/>
      <c r="Y832" s="1"/>
      <c r="Z832" s="1"/>
    </row>
    <row r="833" spans="1:26" ht="13.5" customHeight="1" x14ac:dyDescent="0.2">
      <c r="A833" s="2"/>
      <c r="B833" s="1"/>
      <c r="C833" s="1"/>
      <c r="D833" s="5"/>
      <c r="E833" s="8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1"/>
      <c r="W833" s="1"/>
      <c r="X833" s="1"/>
      <c r="Y833" s="1"/>
      <c r="Z833" s="1"/>
    </row>
    <row r="834" spans="1:26" ht="13.5" customHeight="1" x14ac:dyDescent="0.2">
      <c r="A834" s="2"/>
      <c r="B834" s="1"/>
      <c r="C834" s="1"/>
      <c r="D834" s="5"/>
      <c r="E834" s="8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1"/>
      <c r="W834" s="1"/>
      <c r="X834" s="1"/>
      <c r="Y834" s="1"/>
      <c r="Z834" s="1"/>
    </row>
    <row r="835" spans="1:26" ht="13.5" customHeight="1" x14ac:dyDescent="0.2">
      <c r="A835" s="2"/>
      <c r="B835" s="1"/>
      <c r="C835" s="1"/>
      <c r="D835" s="5"/>
      <c r="E835" s="8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1"/>
      <c r="W835" s="1"/>
      <c r="X835" s="1"/>
      <c r="Y835" s="1"/>
      <c r="Z835" s="1"/>
    </row>
    <row r="836" spans="1:26" ht="13.5" customHeight="1" x14ac:dyDescent="0.2">
      <c r="A836" s="2"/>
      <c r="B836" s="1"/>
      <c r="C836" s="1"/>
      <c r="D836" s="5"/>
      <c r="E836" s="8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1"/>
      <c r="W836" s="1"/>
      <c r="X836" s="1"/>
      <c r="Y836" s="1"/>
      <c r="Z836" s="1"/>
    </row>
    <row r="837" spans="1:26" ht="13.5" customHeight="1" x14ac:dyDescent="0.2">
      <c r="A837" s="2"/>
      <c r="B837" s="1"/>
      <c r="C837" s="1"/>
      <c r="D837" s="5"/>
      <c r="E837" s="8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1"/>
      <c r="W837" s="1"/>
      <c r="X837" s="1"/>
      <c r="Y837" s="1"/>
      <c r="Z837" s="1"/>
    </row>
    <row r="838" spans="1:26" ht="13.5" customHeight="1" x14ac:dyDescent="0.2">
      <c r="A838" s="2"/>
      <c r="B838" s="1"/>
      <c r="C838" s="1"/>
      <c r="D838" s="5"/>
      <c r="E838" s="8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1"/>
      <c r="W838" s="1"/>
      <c r="X838" s="1"/>
      <c r="Y838" s="1"/>
      <c r="Z838" s="1"/>
    </row>
    <row r="839" spans="1:26" ht="13.5" customHeight="1" x14ac:dyDescent="0.2">
      <c r="A839" s="2"/>
      <c r="B839" s="1"/>
      <c r="C839" s="1"/>
      <c r="D839" s="5"/>
      <c r="E839" s="8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1"/>
      <c r="W839" s="1"/>
      <c r="X839" s="1"/>
      <c r="Y839" s="1"/>
      <c r="Z839" s="1"/>
    </row>
    <row r="840" spans="1:26" ht="13.5" customHeight="1" x14ac:dyDescent="0.2">
      <c r="A840" s="2"/>
      <c r="B840" s="1"/>
      <c r="C840" s="1"/>
      <c r="D840" s="5"/>
      <c r="E840" s="8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1"/>
      <c r="W840" s="1"/>
      <c r="X840" s="1"/>
      <c r="Y840" s="1"/>
      <c r="Z840" s="1"/>
    </row>
    <row r="841" spans="1:26" ht="13.5" customHeight="1" x14ac:dyDescent="0.2">
      <c r="A841" s="2"/>
      <c r="B841" s="1"/>
      <c r="C841" s="1"/>
      <c r="D841" s="5"/>
      <c r="E841" s="8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1"/>
      <c r="W841" s="1"/>
      <c r="X841" s="1"/>
      <c r="Y841" s="1"/>
      <c r="Z841" s="1"/>
    </row>
    <row r="842" spans="1:26" ht="13.5" customHeight="1" x14ac:dyDescent="0.2">
      <c r="A842" s="2"/>
      <c r="B842" s="1"/>
      <c r="C842" s="1"/>
      <c r="D842" s="5"/>
      <c r="E842" s="8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1"/>
      <c r="W842" s="1"/>
      <c r="X842" s="1"/>
      <c r="Y842" s="1"/>
      <c r="Z842" s="1"/>
    </row>
    <row r="843" spans="1:26" ht="13.5" customHeight="1" x14ac:dyDescent="0.2">
      <c r="A843" s="2"/>
      <c r="B843" s="1"/>
      <c r="C843" s="1"/>
      <c r="D843" s="5"/>
      <c r="E843" s="8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1"/>
      <c r="W843" s="1"/>
      <c r="X843" s="1"/>
      <c r="Y843" s="1"/>
      <c r="Z843" s="1"/>
    </row>
    <row r="844" spans="1:26" ht="13.5" customHeight="1" x14ac:dyDescent="0.2">
      <c r="A844" s="2"/>
      <c r="B844" s="1"/>
      <c r="C844" s="1"/>
      <c r="D844" s="5"/>
      <c r="E844" s="8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1"/>
      <c r="W844" s="1"/>
      <c r="X844" s="1"/>
      <c r="Y844" s="1"/>
      <c r="Z844" s="1"/>
    </row>
    <row r="845" spans="1:26" ht="13.5" customHeight="1" x14ac:dyDescent="0.2">
      <c r="A845" s="2"/>
      <c r="B845" s="1"/>
      <c r="C845" s="1"/>
      <c r="D845" s="5"/>
      <c r="E845" s="8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1"/>
      <c r="W845" s="1"/>
      <c r="X845" s="1"/>
      <c r="Y845" s="1"/>
      <c r="Z845" s="1"/>
    </row>
    <row r="846" spans="1:26" ht="13.5" customHeight="1" x14ac:dyDescent="0.2">
      <c r="A846" s="2"/>
      <c r="B846" s="1"/>
      <c r="C846" s="1"/>
      <c r="D846" s="5"/>
      <c r="E846" s="8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1"/>
      <c r="W846" s="1"/>
      <c r="X846" s="1"/>
      <c r="Y846" s="1"/>
      <c r="Z846" s="1"/>
    </row>
    <row r="847" spans="1:26" ht="13.5" customHeight="1" x14ac:dyDescent="0.2">
      <c r="A847" s="2"/>
      <c r="B847" s="1"/>
      <c r="C847" s="1"/>
      <c r="D847" s="5"/>
      <c r="E847" s="8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1"/>
      <c r="W847" s="1"/>
      <c r="X847" s="1"/>
      <c r="Y847" s="1"/>
      <c r="Z847" s="1"/>
    </row>
    <row r="848" spans="1:26" ht="13.5" customHeight="1" x14ac:dyDescent="0.2">
      <c r="A848" s="2"/>
      <c r="B848" s="1"/>
      <c r="C848" s="1"/>
      <c r="D848" s="5"/>
      <c r="E848" s="8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1"/>
      <c r="W848" s="1"/>
      <c r="X848" s="1"/>
      <c r="Y848" s="1"/>
      <c r="Z848" s="1"/>
    </row>
    <row r="849" spans="1:26" ht="13.5" customHeight="1" x14ac:dyDescent="0.2">
      <c r="A849" s="2"/>
      <c r="B849" s="1"/>
      <c r="C849" s="1"/>
      <c r="D849" s="5"/>
      <c r="E849" s="8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1"/>
      <c r="W849" s="1"/>
      <c r="X849" s="1"/>
      <c r="Y849" s="1"/>
      <c r="Z849" s="1"/>
    </row>
    <row r="850" spans="1:26" ht="13.5" customHeight="1" x14ac:dyDescent="0.2">
      <c r="A850" s="2"/>
      <c r="B850" s="1"/>
      <c r="C850" s="1"/>
      <c r="D850" s="5"/>
      <c r="E850" s="8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1"/>
      <c r="W850" s="1"/>
      <c r="X850" s="1"/>
      <c r="Y850" s="1"/>
      <c r="Z850" s="1"/>
    </row>
    <row r="851" spans="1:26" ht="13.5" customHeight="1" x14ac:dyDescent="0.2">
      <c r="A851" s="2"/>
      <c r="B851" s="1"/>
      <c r="C851" s="1"/>
      <c r="D851" s="5"/>
      <c r="E851" s="8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1"/>
      <c r="W851" s="1"/>
      <c r="X851" s="1"/>
      <c r="Y851" s="1"/>
      <c r="Z851" s="1"/>
    </row>
    <row r="852" spans="1:26" ht="13.5" customHeight="1" x14ac:dyDescent="0.2">
      <c r="A852" s="2"/>
      <c r="B852" s="1"/>
      <c r="C852" s="1"/>
      <c r="D852" s="5"/>
      <c r="E852" s="8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1"/>
      <c r="W852" s="1"/>
      <c r="X852" s="1"/>
      <c r="Y852" s="1"/>
      <c r="Z852" s="1"/>
    </row>
    <row r="853" spans="1:26" ht="13.5" customHeight="1" x14ac:dyDescent="0.2">
      <c r="A853" s="2"/>
      <c r="B853" s="1"/>
      <c r="C853" s="1"/>
      <c r="D853" s="5"/>
      <c r="E853" s="8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1"/>
      <c r="W853" s="1"/>
      <c r="X853" s="1"/>
      <c r="Y853" s="1"/>
      <c r="Z853" s="1"/>
    </row>
    <row r="854" spans="1:26" ht="13.5" customHeight="1" x14ac:dyDescent="0.2">
      <c r="A854" s="2"/>
      <c r="B854" s="1"/>
      <c r="C854" s="1"/>
      <c r="D854" s="5"/>
      <c r="E854" s="8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1"/>
      <c r="W854" s="1"/>
      <c r="X854" s="1"/>
      <c r="Y854" s="1"/>
      <c r="Z854" s="1"/>
    </row>
    <row r="855" spans="1:26" ht="13.5" customHeight="1" x14ac:dyDescent="0.2">
      <c r="A855" s="2"/>
      <c r="B855" s="1"/>
      <c r="C855" s="1"/>
      <c r="D855" s="5"/>
      <c r="E855" s="8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1"/>
      <c r="W855" s="1"/>
      <c r="X855" s="1"/>
      <c r="Y855" s="1"/>
      <c r="Z855" s="1"/>
    </row>
    <row r="856" spans="1:26" ht="13.5" customHeight="1" x14ac:dyDescent="0.2">
      <c r="A856" s="2"/>
      <c r="B856" s="1"/>
      <c r="C856" s="1"/>
      <c r="D856" s="5"/>
      <c r="E856" s="8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1"/>
      <c r="W856" s="1"/>
      <c r="X856" s="1"/>
      <c r="Y856" s="1"/>
      <c r="Z856" s="1"/>
    </row>
    <row r="857" spans="1:26" ht="13.5" customHeight="1" x14ac:dyDescent="0.2">
      <c r="A857" s="2"/>
      <c r="B857" s="1"/>
      <c r="C857" s="1"/>
      <c r="D857" s="5"/>
      <c r="E857" s="8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1"/>
      <c r="W857" s="1"/>
      <c r="X857" s="1"/>
      <c r="Y857" s="1"/>
      <c r="Z857" s="1"/>
    </row>
    <row r="858" spans="1:26" ht="13.5" customHeight="1" x14ac:dyDescent="0.2">
      <c r="A858" s="2"/>
      <c r="B858" s="1"/>
      <c r="C858" s="1"/>
      <c r="D858" s="5"/>
      <c r="E858" s="8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1"/>
      <c r="W858" s="1"/>
      <c r="X858" s="1"/>
      <c r="Y858" s="1"/>
      <c r="Z858" s="1"/>
    </row>
    <row r="859" spans="1:26" ht="13.5" customHeight="1" x14ac:dyDescent="0.2">
      <c r="A859" s="2"/>
      <c r="B859" s="1"/>
      <c r="C859" s="1"/>
      <c r="D859" s="5"/>
      <c r="E859" s="8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1"/>
      <c r="W859" s="1"/>
      <c r="X859" s="1"/>
      <c r="Y859" s="1"/>
      <c r="Z859" s="1"/>
    </row>
    <row r="860" spans="1:26" ht="13.5" customHeight="1" x14ac:dyDescent="0.2">
      <c r="A860" s="2"/>
      <c r="B860" s="1"/>
      <c r="C860" s="1"/>
      <c r="D860" s="5"/>
      <c r="E860" s="8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1"/>
      <c r="W860" s="1"/>
      <c r="X860" s="1"/>
      <c r="Y860" s="1"/>
      <c r="Z860" s="1"/>
    </row>
    <row r="861" spans="1:26" ht="13.5" customHeight="1" x14ac:dyDescent="0.2">
      <c r="A861" s="2"/>
      <c r="B861" s="1"/>
      <c r="C861" s="1"/>
      <c r="D861" s="5"/>
      <c r="E861" s="8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1"/>
      <c r="W861" s="1"/>
      <c r="X861" s="1"/>
      <c r="Y861" s="1"/>
      <c r="Z861" s="1"/>
    </row>
    <row r="862" spans="1:26" ht="13.5" customHeight="1" x14ac:dyDescent="0.2">
      <c r="A862" s="2"/>
      <c r="B862" s="1"/>
      <c r="C862" s="1"/>
      <c r="D862" s="5"/>
      <c r="E862" s="8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1"/>
      <c r="W862" s="1"/>
      <c r="X862" s="1"/>
      <c r="Y862" s="1"/>
      <c r="Z862" s="1"/>
    </row>
    <row r="863" spans="1:26" ht="13.5" customHeight="1" x14ac:dyDescent="0.2">
      <c r="A863" s="2"/>
      <c r="B863" s="1"/>
      <c r="C863" s="1"/>
      <c r="D863" s="5"/>
      <c r="E863" s="8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1"/>
      <c r="W863" s="1"/>
      <c r="X863" s="1"/>
      <c r="Y863" s="1"/>
      <c r="Z863" s="1"/>
    </row>
    <row r="864" spans="1:26" ht="13.5" customHeight="1" x14ac:dyDescent="0.2">
      <c r="A864" s="2"/>
      <c r="B864" s="1"/>
      <c r="C864" s="1"/>
      <c r="D864" s="5"/>
      <c r="E864" s="8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1"/>
      <c r="W864" s="1"/>
      <c r="X864" s="1"/>
      <c r="Y864" s="1"/>
      <c r="Z864" s="1"/>
    </row>
    <row r="865" spans="1:26" ht="13.5" customHeight="1" x14ac:dyDescent="0.2">
      <c r="A865" s="2"/>
      <c r="B865" s="1"/>
      <c r="C865" s="1"/>
      <c r="D865" s="5"/>
      <c r="E865" s="8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1"/>
      <c r="W865" s="1"/>
      <c r="X865" s="1"/>
      <c r="Y865" s="1"/>
      <c r="Z865" s="1"/>
    </row>
    <row r="866" spans="1:26" ht="13.5" customHeight="1" x14ac:dyDescent="0.2">
      <c r="A866" s="2"/>
      <c r="B866" s="1"/>
      <c r="C866" s="1"/>
      <c r="D866" s="5"/>
      <c r="E866" s="8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1"/>
      <c r="W866" s="1"/>
      <c r="X866" s="1"/>
      <c r="Y866" s="1"/>
      <c r="Z866" s="1"/>
    </row>
    <row r="867" spans="1:26" ht="13.5" customHeight="1" x14ac:dyDescent="0.2">
      <c r="A867" s="2"/>
      <c r="B867" s="1"/>
      <c r="C867" s="1"/>
      <c r="D867" s="5"/>
      <c r="E867" s="8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1"/>
      <c r="W867" s="1"/>
      <c r="X867" s="1"/>
      <c r="Y867" s="1"/>
      <c r="Z867" s="1"/>
    </row>
    <row r="868" spans="1:26" ht="13.5" customHeight="1" x14ac:dyDescent="0.2">
      <c r="A868" s="2"/>
      <c r="B868" s="1"/>
      <c r="C868" s="1"/>
      <c r="D868" s="5"/>
      <c r="E868" s="8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1"/>
      <c r="W868" s="1"/>
      <c r="X868" s="1"/>
      <c r="Y868" s="1"/>
      <c r="Z868" s="1"/>
    </row>
    <row r="869" spans="1:26" ht="13.5" customHeight="1" x14ac:dyDescent="0.2">
      <c r="A869" s="2"/>
      <c r="B869" s="1"/>
      <c r="C869" s="1"/>
      <c r="D869" s="5"/>
      <c r="E869" s="8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1"/>
      <c r="W869" s="1"/>
      <c r="X869" s="1"/>
      <c r="Y869" s="1"/>
      <c r="Z869" s="1"/>
    </row>
    <row r="870" spans="1:26" ht="13.5" customHeight="1" x14ac:dyDescent="0.2">
      <c r="A870" s="2"/>
      <c r="B870" s="1"/>
      <c r="C870" s="1"/>
      <c r="D870" s="5"/>
      <c r="E870" s="8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1"/>
      <c r="W870" s="1"/>
      <c r="X870" s="1"/>
      <c r="Y870" s="1"/>
      <c r="Z870" s="1"/>
    </row>
    <row r="871" spans="1:26" ht="13.5" customHeight="1" x14ac:dyDescent="0.2">
      <c r="A871" s="2"/>
      <c r="B871" s="1"/>
      <c r="C871" s="1"/>
      <c r="D871" s="5"/>
      <c r="E871" s="8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1"/>
      <c r="W871" s="1"/>
      <c r="X871" s="1"/>
      <c r="Y871" s="1"/>
      <c r="Z871" s="1"/>
    </row>
    <row r="872" spans="1:26" ht="13.5" customHeight="1" x14ac:dyDescent="0.2">
      <c r="A872" s="2"/>
      <c r="B872" s="1"/>
      <c r="C872" s="1"/>
      <c r="D872" s="5"/>
      <c r="E872" s="8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1"/>
      <c r="W872" s="1"/>
      <c r="X872" s="1"/>
      <c r="Y872" s="1"/>
      <c r="Z872" s="1"/>
    </row>
    <row r="873" spans="1:26" ht="13.5" customHeight="1" x14ac:dyDescent="0.2">
      <c r="A873" s="2"/>
      <c r="B873" s="1"/>
      <c r="C873" s="1"/>
      <c r="D873" s="5"/>
      <c r="E873" s="8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1"/>
      <c r="W873" s="1"/>
      <c r="X873" s="1"/>
      <c r="Y873" s="1"/>
      <c r="Z873" s="1"/>
    </row>
    <row r="874" spans="1:26" ht="13.5" customHeight="1" x14ac:dyDescent="0.2">
      <c r="A874" s="2"/>
      <c r="B874" s="1"/>
      <c r="C874" s="1"/>
      <c r="D874" s="5"/>
      <c r="E874" s="8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1"/>
      <c r="W874" s="1"/>
      <c r="X874" s="1"/>
      <c r="Y874" s="1"/>
      <c r="Z874" s="1"/>
    </row>
    <row r="875" spans="1:26" ht="13.5" customHeight="1" x14ac:dyDescent="0.2">
      <c r="A875" s="2"/>
      <c r="B875" s="1"/>
      <c r="C875" s="1"/>
      <c r="D875" s="5"/>
      <c r="E875" s="8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1"/>
      <c r="W875" s="1"/>
      <c r="X875" s="1"/>
      <c r="Y875" s="1"/>
      <c r="Z875" s="1"/>
    </row>
    <row r="876" spans="1:26" ht="13.5" customHeight="1" x14ac:dyDescent="0.2">
      <c r="A876" s="2"/>
      <c r="B876" s="1"/>
      <c r="C876" s="1"/>
      <c r="D876" s="5"/>
      <c r="E876" s="8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1"/>
      <c r="W876" s="1"/>
      <c r="X876" s="1"/>
      <c r="Y876" s="1"/>
      <c r="Z876" s="1"/>
    </row>
    <row r="877" spans="1:26" ht="13.5" customHeight="1" x14ac:dyDescent="0.2">
      <c r="A877" s="2"/>
      <c r="B877" s="1"/>
      <c r="C877" s="1"/>
      <c r="D877" s="5"/>
      <c r="E877" s="8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1"/>
      <c r="W877" s="1"/>
      <c r="X877" s="1"/>
      <c r="Y877" s="1"/>
      <c r="Z877" s="1"/>
    </row>
    <row r="878" spans="1:26" ht="13.5" customHeight="1" x14ac:dyDescent="0.2">
      <c r="A878" s="2"/>
      <c r="B878" s="1"/>
      <c r="C878" s="1"/>
      <c r="D878" s="5"/>
      <c r="E878" s="8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1"/>
      <c r="W878" s="1"/>
      <c r="X878" s="1"/>
      <c r="Y878" s="1"/>
      <c r="Z878" s="1"/>
    </row>
    <row r="879" spans="1:26" ht="13.5" customHeight="1" x14ac:dyDescent="0.2">
      <c r="A879" s="2"/>
      <c r="B879" s="1"/>
      <c r="C879" s="1"/>
      <c r="D879" s="5"/>
      <c r="E879" s="8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1"/>
      <c r="W879" s="1"/>
      <c r="X879" s="1"/>
      <c r="Y879" s="1"/>
      <c r="Z879" s="1"/>
    </row>
    <row r="880" spans="1:26" ht="13.5" customHeight="1" x14ac:dyDescent="0.2">
      <c r="A880" s="2"/>
      <c r="B880" s="1"/>
      <c r="C880" s="1"/>
      <c r="D880" s="5"/>
      <c r="E880" s="8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1"/>
      <c r="W880" s="1"/>
      <c r="X880" s="1"/>
      <c r="Y880" s="1"/>
      <c r="Z880" s="1"/>
    </row>
    <row r="881" spans="1:26" ht="13.5" customHeight="1" x14ac:dyDescent="0.2">
      <c r="A881" s="2"/>
      <c r="B881" s="1"/>
      <c r="C881" s="1"/>
      <c r="D881" s="5"/>
      <c r="E881" s="8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1"/>
      <c r="W881" s="1"/>
      <c r="X881" s="1"/>
      <c r="Y881" s="1"/>
      <c r="Z881" s="1"/>
    </row>
    <row r="882" spans="1:26" ht="13.5" customHeight="1" x14ac:dyDescent="0.2">
      <c r="A882" s="2"/>
      <c r="B882" s="1"/>
      <c r="C882" s="1"/>
      <c r="D882" s="5"/>
      <c r="E882" s="8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1"/>
      <c r="W882" s="1"/>
      <c r="X882" s="1"/>
      <c r="Y882" s="1"/>
      <c r="Z882" s="1"/>
    </row>
    <row r="883" spans="1:26" ht="13.5" customHeight="1" x14ac:dyDescent="0.2">
      <c r="A883" s="2"/>
      <c r="B883" s="1"/>
      <c r="C883" s="1"/>
      <c r="D883" s="5"/>
      <c r="E883" s="8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1"/>
      <c r="W883" s="1"/>
      <c r="X883" s="1"/>
      <c r="Y883" s="1"/>
      <c r="Z883" s="1"/>
    </row>
    <row r="884" spans="1:26" ht="13.5" customHeight="1" x14ac:dyDescent="0.2">
      <c r="A884" s="2"/>
      <c r="B884" s="1"/>
      <c r="C884" s="1"/>
      <c r="D884" s="5"/>
      <c r="E884" s="8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1"/>
      <c r="W884" s="1"/>
      <c r="X884" s="1"/>
      <c r="Y884" s="1"/>
      <c r="Z884" s="1"/>
    </row>
    <row r="885" spans="1:26" ht="13.5" customHeight="1" x14ac:dyDescent="0.2">
      <c r="A885" s="2"/>
      <c r="B885" s="1"/>
      <c r="C885" s="1"/>
      <c r="D885" s="5"/>
      <c r="E885" s="8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1"/>
      <c r="W885" s="1"/>
      <c r="X885" s="1"/>
      <c r="Y885" s="1"/>
      <c r="Z885" s="1"/>
    </row>
    <row r="886" spans="1:26" ht="13.5" customHeight="1" x14ac:dyDescent="0.2">
      <c r="A886" s="2"/>
      <c r="B886" s="1"/>
      <c r="C886" s="1"/>
      <c r="D886" s="5"/>
      <c r="E886" s="8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1"/>
      <c r="W886" s="1"/>
      <c r="X886" s="1"/>
      <c r="Y886" s="1"/>
      <c r="Z886" s="1"/>
    </row>
    <row r="887" spans="1:26" ht="13.5" customHeight="1" x14ac:dyDescent="0.2">
      <c r="A887" s="2"/>
      <c r="B887" s="1"/>
      <c r="C887" s="1"/>
      <c r="D887" s="5"/>
      <c r="E887" s="8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1"/>
      <c r="W887" s="1"/>
      <c r="X887" s="1"/>
      <c r="Y887" s="1"/>
      <c r="Z887" s="1"/>
    </row>
    <row r="888" spans="1:26" ht="13.5" customHeight="1" x14ac:dyDescent="0.2">
      <c r="A888" s="2"/>
      <c r="B888" s="1"/>
      <c r="C888" s="1"/>
      <c r="D888" s="5"/>
      <c r="E888" s="8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1"/>
      <c r="W888" s="1"/>
      <c r="X888" s="1"/>
      <c r="Y888" s="1"/>
      <c r="Z888" s="1"/>
    </row>
    <row r="889" spans="1:26" ht="13.5" customHeight="1" x14ac:dyDescent="0.2">
      <c r="A889" s="2"/>
      <c r="B889" s="1"/>
      <c r="C889" s="1"/>
      <c r="D889" s="5"/>
      <c r="E889" s="8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1"/>
      <c r="W889" s="1"/>
      <c r="X889" s="1"/>
      <c r="Y889" s="1"/>
      <c r="Z889" s="1"/>
    </row>
    <row r="890" spans="1:26" ht="13.5" customHeight="1" x14ac:dyDescent="0.2">
      <c r="A890" s="2"/>
      <c r="B890" s="1"/>
      <c r="C890" s="1"/>
      <c r="D890" s="5"/>
      <c r="E890" s="8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1"/>
      <c r="W890" s="1"/>
      <c r="X890" s="1"/>
      <c r="Y890" s="1"/>
      <c r="Z890" s="1"/>
    </row>
    <row r="891" spans="1:26" ht="13.5" customHeight="1" x14ac:dyDescent="0.2">
      <c r="A891" s="2"/>
      <c r="B891" s="1"/>
      <c r="C891" s="1"/>
      <c r="D891" s="5"/>
      <c r="E891" s="8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1"/>
      <c r="W891" s="1"/>
      <c r="X891" s="1"/>
      <c r="Y891" s="1"/>
      <c r="Z891" s="1"/>
    </row>
    <row r="892" spans="1:26" ht="13.5" customHeight="1" x14ac:dyDescent="0.2">
      <c r="A892" s="2"/>
      <c r="B892" s="1"/>
      <c r="C892" s="1"/>
      <c r="D892" s="5"/>
      <c r="E892" s="8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1"/>
      <c r="W892" s="1"/>
      <c r="X892" s="1"/>
      <c r="Y892" s="1"/>
      <c r="Z892" s="1"/>
    </row>
    <row r="893" spans="1:26" ht="13.5" customHeight="1" x14ac:dyDescent="0.2">
      <c r="A893" s="2"/>
      <c r="B893" s="1"/>
      <c r="C893" s="1"/>
      <c r="D893" s="5"/>
      <c r="E893" s="8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1"/>
      <c r="W893" s="1"/>
      <c r="X893" s="1"/>
      <c r="Y893" s="1"/>
      <c r="Z893" s="1"/>
    </row>
    <row r="894" spans="1:26" ht="13.5" customHeight="1" x14ac:dyDescent="0.2">
      <c r="A894" s="2"/>
      <c r="B894" s="1"/>
      <c r="C894" s="1"/>
      <c r="D894" s="5"/>
      <c r="E894" s="8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1"/>
      <c r="W894" s="1"/>
      <c r="X894" s="1"/>
      <c r="Y894" s="1"/>
      <c r="Z894" s="1"/>
    </row>
    <row r="895" spans="1:26" ht="13.5" customHeight="1" x14ac:dyDescent="0.2">
      <c r="A895" s="2"/>
      <c r="B895" s="1"/>
      <c r="C895" s="1"/>
      <c r="D895" s="5"/>
      <c r="E895" s="8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1"/>
      <c r="W895" s="1"/>
      <c r="X895" s="1"/>
      <c r="Y895" s="1"/>
      <c r="Z895" s="1"/>
    </row>
    <row r="896" spans="1:26" ht="13.5" customHeight="1" x14ac:dyDescent="0.2">
      <c r="A896" s="2"/>
      <c r="B896" s="1"/>
      <c r="C896" s="1"/>
      <c r="D896" s="5"/>
      <c r="E896" s="8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1"/>
      <c r="W896" s="1"/>
      <c r="X896" s="1"/>
      <c r="Y896" s="1"/>
      <c r="Z896" s="1"/>
    </row>
    <row r="897" spans="1:26" ht="13.5" customHeight="1" x14ac:dyDescent="0.2">
      <c r="A897" s="2"/>
      <c r="B897" s="1"/>
      <c r="C897" s="1"/>
      <c r="D897" s="5"/>
      <c r="E897" s="8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1"/>
      <c r="W897" s="1"/>
      <c r="X897" s="1"/>
      <c r="Y897" s="1"/>
      <c r="Z897" s="1"/>
    </row>
    <row r="898" spans="1:26" ht="13.5" customHeight="1" x14ac:dyDescent="0.2">
      <c r="A898" s="2"/>
      <c r="B898" s="1"/>
      <c r="C898" s="1"/>
      <c r="D898" s="5"/>
      <c r="E898" s="8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1"/>
      <c r="W898" s="1"/>
      <c r="X898" s="1"/>
      <c r="Y898" s="1"/>
      <c r="Z898" s="1"/>
    </row>
    <row r="899" spans="1:26" ht="13.5" customHeight="1" x14ac:dyDescent="0.2">
      <c r="A899" s="2"/>
      <c r="B899" s="1"/>
      <c r="C899" s="1"/>
      <c r="D899" s="5"/>
      <c r="E899" s="8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1"/>
      <c r="W899" s="1"/>
      <c r="X899" s="1"/>
      <c r="Y899" s="1"/>
      <c r="Z899" s="1"/>
    </row>
    <row r="900" spans="1:26" ht="13.5" customHeight="1" x14ac:dyDescent="0.2">
      <c r="A900" s="2"/>
      <c r="B900" s="1"/>
      <c r="C900" s="1"/>
      <c r="D900" s="5"/>
      <c r="E900" s="8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1"/>
      <c r="W900" s="1"/>
      <c r="X900" s="1"/>
      <c r="Y900" s="1"/>
      <c r="Z900" s="1"/>
    </row>
    <row r="901" spans="1:26" ht="13.5" customHeight="1" x14ac:dyDescent="0.2">
      <c r="A901" s="2"/>
      <c r="B901" s="1"/>
      <c r="C901" s="1"/>
      <c r="D901" s="5"/>
      <c r="E901" s="8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1"/>
      <c r="W901" s="1"/>
      <c r="X901" s="1"/>
      <c r="Y901" s="1"/>
      <c r="Z901" s="1"/>
    </row>
    <row r="902" spans="1:26" ht="13.5" customHeight="1" x14ac:dyDescent="0.2">
      <c r="A902" s="2"/>
      <c r="B902" s="1"/>
      <c r="C902" s="1"/>
      <c r="D902" s="5"/>
      <c r="E902" s="8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1"/>
      <c r="W902" s="1"/>
      <c r="X902" s="1"/>
      <c r="Y902" s="1"/>
      <c r="Z902" s="1"/>
    </row>
    <row r="903" spans="1:26" ht="13.5" customHeight="1" x14ac:dyDescent="0.2">
      <c r="A903" s="2"/>
      <c r="B903" s="1"/>
      <c r="C903" s="1"/>
      <c r="D903" s="5"/>
      <c r="E903" s="8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1"/>
      <c r="W903" s="1"/>
      <c r="X903" s="1"/>
      <c r="Y903" s="1"/>
      <c r="Z903" s="1"/>
    </row>
    <row r="904" spans="1:26" ht="13.5" customHeight="1" x14ac:dyDescent="0.2">
      <c r="A904" s="2"/>
      <c r="B904" s="1"/>
      <c r="C904" s="1"/>
      <c r="D904" s="5"/>
      <c r="E904" s="8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1"/>
      <c r="W904" s="1"/>
      <c r="X904" s="1"/>
      <c r="Y904" s="1"/>
      <c r="Z904" s="1"/>
    </row>
    <row r="905" spans="1:26" ht="13.5" customHeight="1" x14ac:dyDescent="0.2">
      <c r="A905" s="2"/>
      <c r="B905" s="1"/>
      <c r="C905" s="1"/>
      <c r="D905" s="5"/>
      <c r="E905" s="8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1"/>
      <c r="W905" s="1"/>
      <c r="X905" s="1"/>
      <c r="Y905" s="1"/>
      <c r="Z905" s="1"/>
    </row>
    <row r="906" spans="1:26" ht="13.5" customHeight="1" x14ac:dyDescent="0.2">
      <c r="A906" s="2"/>
      <c r="B906" s="1"/>
      <c r="C906" s="1"/>
      <c r="D906" s="5"/>
      <c r="E906" s="8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1"/>
      <c r="W906" s="1"/>
      <c r="X906" s="1"/>
      <c r="Y906" s="1"/>
      <c r="Z906" s="1"/>
    </row>
    <row r="907" spans="1:26" ht="13.5" customHeight="1" x14ac:dyDescent="0.2">
      <c r="A907" s="2"/>
      <c r="B907" s="1"/>
      <c r="C907" s="1"/>
      <c r="D907" s="5"/>
      <c r="E907" s="8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1"/>
      <c r="W907" s="1"/>
      <c r="X907" s="1"/>
      <c r="Y907" s="1"/>
      <c r="Z907" s="1"/>
    </row>
    <row r="908" spans="1:26" ht="13.5" customHeight="1" x14ac:dyDescent="0.2">
      <c r="A908" s="2"/>
      <c r="B908" s="1"/>
      <c r="C908" s="1"/>
      <c r="D908" s="5"/>
      <c r="E908" s="8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1"/>
      <c r="W908" s="1"/>
      <c r="X908" s="1"/>
      <c r="Y908" s="1"/>
      <c r="Z908" s="1"/>
    </row>
    <row r="909" spans="1:26" ht="13.5" customHeight="1" x14ac:dyDescent="0.2">
      <c r="A909" s="2"/>
      <c r="B909" s="1"/>
      <c r="C909" s="1"/>
      <c r="D909" s="5"/>
      <c r="E909" s="8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1"/>
      <c r="W909" s="1"/>
      <c r="X909" s="1"/>
      <c r="Y909" s="1"/>
      <c r="Z909" s="1"/>
    </row>
    <row r="910" spans="1:26" ht="13.5" customHeight="1" x14ac:dyDescent="0.2">
      <c r="A910" s="2"/>
      <c r="B910" s="1"/>
      <c r="C910" s="1"/>
      <c r="D910" s="5"/>
      <c r="E910" s="8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1"/>
      <c r="W910" s="1"/>
      <c r="X910" s="1"/>
      <c r="Y910" s="1"/>
      <c r="Z910" s="1"/>
    </row>
    <row r="911" spans="1:26" ht="13.5" customHeight="1" x14ac:dyDescent="0.2">
      <c r="A911" s="2"/>
      <c r="B911" s="1"/>
      <c r="C911" s="1"/>
      <c r="D911" s="5"/>
      <c r="E911" s="8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1"/>
      <c r="W911" s="1"/>
      <c r="X911" s="1"/>
      <c r="Y911" s="1"/>
      <c r="Z911" s="1"/>
    </row>
    <row r="912" spans="1:26" ht="13.5" customHeight="1" x14ac:dyDescent="0.2">
      <c r="A912" s="2"/>
      <c r="B912" s="1"/>
      <c r="C912" s="1"/>
      <c r="D912" s="5"/>
      <c r="E912" s="8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1"/>
      <c r="W912" s="1"/>
      <c r="X912" s="1"/>
      <c r="Y912" s="1"/>
      <c r="Z912" s="1"/>
    </row>
    <row r="913" spans="1:26" ht="13.5" customHeight="1" x14ac:dyDescent="0.2">
      <c r="A913" s="2"/>
      <c r="B913" s="1"/>
      <c r="C913" s="1"/>
      <c r="D913" s="5"/>
      <c r="E913" s="8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1"/>
      <c r="W913" s="1"/>
      <c r="X913" s="1"/>
      <c r="Y913" s="1"/>
      <c r="Z913" s="1"/>
    </row>
    <row r="914" spans="1:26" ht="13.5" customHeight="1" x14ac:dyDescent="0.2">
      <c r="A914" s="2"/>
      <c r="B914" s="1"/>
      <c r="C914" s="1"/>
      <c r="D914" s="5"/>
      <c r="E914" s="8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1"/>
      <c r="W914" s="1"/>
      <c r="X914" s="1"/>
      <c r="Y914" s="1"/>
      <c r="Z914" s="1"/>
    </row>
    <row r="915" spans="1:26" ht="13.5" customHeight="1" x14ac:dyDescent="0.2">
      <c r="A915" s="2"/>
      <c r="B915" s="1"/>
      <c r="C915" s="1"/>
      <c r="D915" s="5"/>
      <c r="E915" s="8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1"/>
      <c r="W915" s="1"/>
      <c r="X915" s="1"/>
      <c r="Y915" s="1"/>
      <c r="Z915" s="1"/>
    </row>
    <row r="916" spans="1:26" ht="13.5" customHeight="1" x14ac:dyDescent="0.2">
      <c r="A916" s="2"/>
      <c r="B916" s="1"/>
      <c r="C916" s="1"/>
      <c r="D916" s="5"/>
      <c r="E916" s="8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1"/>
      <c r="W916" s="1"/>
      <c r="X916" s="1"/>
      <c r="Y916" s="1"/>
      <c r="Z916" s="1"/>
    </row>
    <row r="917" spans="1:26" ht="13.5" customHeight="1" x14ac:dyDescent="0.2">
      <c r="A917" s="2"/>
      <c r="B917" s="1"/>
      <c r="C917" s="1"/>
      <c r="D917" s="5"/>
      <c r="E917" s="8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1"/>
      <c r="W917" s="1"/>
      <c r="X917" s="1"/>
      <c r="Y917" s="1"/>
      <c r="Z917" s="1"/>
    </row>
    <row r="918" spans="1:26" ht="13.5" customHeight="1" x14ac:dyDescent="0.2">
      <c r="A918" s="2"/>
      <c r="B918" s="1"/>
      <c r="C918" s="1"/>
      <c r="D918" s="5"/>
      <c r="E918" s="8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1"/>
      <c r="W918" s="1"/>
      <c r="X918" s="1"/>
      <c r="Y918" s="1"/>
      <c r="Z918" s="1"/>
    </row>
    <row r="919" spans="1:26" ht="13.5" customHeight="1" x14ac:dyDescent="0.2">
      <c r="A919" s="2"/>
      <c r="B919" s="1"/>
      <c r="C919" s="1"/>
      <c r="D919" s="5"/>
      <c r="E919" s="8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1"/>
      <c r="W919" s="1"/>
      <c r="X919" s="1"/>
      <c r="Y919" s="1"/>
      <c r="Z919" s="1"/>
    </row>
    <row r="920" spans="1:26" ht="13.5" customHeight="1" x14ac:dyDescent="0.2">
      <c r="A920" s="2"/>
      <c r="B920" s="1"/>
      <c r="C920" s="1"/>
      <c r="D920" s="5"/>
      <c r="E920" s="8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1"/>
      <c r="W920" s="1"/>
      <c r="X920" s="1"/>
      <c r="Y920" s="1"/>
      <c r="Z920" s="1"/>
    </row>
    <row r="921" spans="1:26" ht="13.5" customHeight="1" x14ac:dyDescent="0.2">
      <c r="A921" s="2"/>
      <c r="B921" s="1"/>
      <c r="C921" s="1"/>
      <c r="D921" s="5"/>
      <c r="E921" s="8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1"/>
      <c r="W921" s="1"/>
      <c r="X921" s="1"/>
      <c r="Y921" s="1"/>
      <c r="Z921" s="1"/>
    </row>
    <row r="922" spans="1:26" ht="13.5" customHeight="1" x14ac:dyDescent="0.2">
      <c r="A922" s="2"/>
      <c r="B922" s="1"/>
      <c r="C922" s="1"/>
      <c r="D922" s="5"/>
      <c r="E922" s="8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1"/>
      <c r="W922" s="1"/>
      <c r="X922" s="1"/>
      <c r="Y922" s="1"/>
      <c r="Z922" s="1"/>
    </row>
    <row r="923" spans="1:26" ht="13.5" customHeight="1" x14ac:dyDescent="0.2">
      <c r="A923" s="2"/>
      <c r="B923" s="1"/>
      <c r="C923" s="1"/>
      <c r="D923" s="5"/>
      <c r="E923" s="8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1"/>
      <c r="W923" s="1"/>
      <c r="X923" s="1"/>
      <c r="Y923" s="1"/>
      <c r="Z923" s="1"/>
    </row>
    <row r="924" spans="1:26" ht="13.5" customHeight="1" x14ac:dyDescent="0.2">
      <c r="A924" s="2"/>
      <c r="B924" s="1"/>
      <c r="C924" s="1"/>
      <c r="D924" s="5"/>
      <c r="E924" s="8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1"/>
      <c r="W924" s="1"/>
      <c r="X924" s="1"/>
      <c r="Y924" s="1"/>
      <c r="Z924" s="1"/>
    </row>
    <row r="925" spans="1:26" ht="13.5" customHeight="1" x14ac:dyDescent="0.2">
      <c r="A925" s="2"/>
      <c r="B925" s="1"/>
      <c r="C925" s="1"/>
      <c r="D925" s="5"/>
      <c r="E925" s="8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1"/>
      <c r="W925" s="1"/>
      <c r="X925" s="1"/>
      <c r="Y925" s="1"/>
      <c r="Z925" s="1"/>
    </row>
    <row r="926" spans="1:26" ht="13.5" customHeight="1" x14ac:dyDescent="0.2">
      <c r="A926" s="2"/>
      <c r="B926" s="1"/>
      <c r="C926" s="1"/>
      <c r="D926" s="5"/>
      <c r="E926" s="8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1"/>
      <c r="W926" s="1"/>
      <c r="X926" s="1"/>
      <c r="Y926" s="1"/>
      <c r="Z926" s="1"/>
    </row>
    <row r="927" spans="1:26" ht="13.5" customHeight="1" x14ac:dyDescent="0.2">
      <c r="A927" s="2"/>
      <c r="B927" s="1"/>
      <c r="C927" s="1"/>
      <c r="D927" s="5"/>
      <c r="E927" s="8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1"/>
      <c r="W927" s="1"/>
      <c r="X927" s="1"/>
      <c r="Y927" s="1"/>
      <c r="Z927" s="1"/>
    </row>
    <row r="928" spans="1:26" ht="13.5" customHeight="1" x14ac:dyDescent="0.2">
      <c r="A928" s="2"/>
      <c r="B928" s="1"/>
      <c r="C928" s="1"/>
      <c r="D928" s="5"/>
      <c r="E928" s="8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1"/>
      <c r="W928" s="1"/>
      <c r="X928" s="1"/>
      <c r="Y928" s="1"/>
      <c r="Z928" s="1"/>
    </row>
    <row r="929" spans="1:26" ht="13.5" customHeight="1" x14ac:dyDescent="0.2">
      <c r="A929" s="2"/>
      <c r="B929" s="1"/>
      <c r="C929" s="1"/>
      <c r="D929" s="5"/>
      <c r="E929" s="8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1"/>
      <c r="W929" s="1"/>
      <c r="X929" s="1"/>
      <c r="Y929" s="1"/>
      <c r="Z929" s="1"/>
    </row>
    <row r="930" spans="1:26" ht="13.5" customHeight="1" x14ac:dyDescent="0.2">
      <c r="A930" s="2"/>
      <c r="B930" s="1"/>
      <c r="C930" s="1"/>
      <c r="D930" s="5"/>
      <c r="E930" s="8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1"/>
      <c r="W930" s="1"/>
      <c r="X930" s="1"/>
      <c r="Y930" s="1"/>
      <c r="Z930" s="1"/>
    </row>
    <row r="931" spans="1:26" ht="13.5" customHeight="1" x14ac:dyDescent="0.2">
      <c r="A931" s="2"/>
      <c r="B931" s="1"/>
      <c r="C931" s="1"/>
      <c r="D931" s="5"/>
      <c r="E931" s="8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1"/>
      <c r="W931" s="1"/>
      <c r="X931" s="1"/>
      <c r="Y931" s="1"/>
      <c r="Z931" s="1"/>
    </row>
    <row r="932" spans="1:26" ht="13.5" customHeight="1" x14ac:dyDescent="0.2">
      <c r="A932" s="2"/>
      <c r="B932" s="1"/>
      <c r="C932" s="1"/>
      <c r="D932" s="5"/>
      <c r="E932" s="8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1"/>
      <c r="W932" s="1"/>
      <c r="X932" s="1"/>
      <c r="Y932" s="1"/>
      <c r="Z932" s="1"/>
    </row>
    <row r="933" spans="1:26" ht="13.5" customHeight="1" x14ac:dyDescent="0.2">
      <c r="A933" s="2"/>
      <c r="B933" s="1"/>
      <c r="C933" s="1"/>
      <c r="D933" s="5"/>
      <c r="E933" s="8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1"/>
      <c r="W933" s="1"/>
      <c r="X933" s="1"/>
      <c r="Y933" s="1"/>
      <c r="Z933" s="1"/>
    </row>
    <row r="934" spans="1:26" ht="13.5" customHeight="1" x14ac:dyDescent="0.2">
      <c r="A934" s="2"/>
      <c r="B934" s="1"/>
      <c r="C934" s="1"/>
      <c r="D934" s="5"/>
      <c r="E934" s="8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1"/>
      <c r="W934" s="1"/>
      <c r="X934" s="1"/>
      <c r="Y934" s="1"/>
      <c r="Z934" s="1"/>
    </row>
    <row r="935" spans="1:26" ht="13.5" customHeight="1" x14ac:dyDescent="0.2">
      <c r="A935" s="2"/>
      <c r="B935" s="1"/>
      <c r="C935" s="1"/>
      <c r="D935" s="5"/>
      <c r="E935" s="8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1"/>
      <c r="W935" s="1"/>
      <c r="X935" s="1"/>
      <c r="Y935" s="1"/>
      <c r="Z935" s="1"/>
    </row>
    <row r="936" spans="1:26" ht="13.5" customHeight="1" x14ac:dyDescent="0.2">
      <c r="A936" s="2"/>
      <c r="B936" s="1"/>
      <c r="C936" s="1"/>
      <c r="D936" s="5"/>
      <c r="E936" s="8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1"/>
      <c r="W936" s="1"/>
      <c r="X936" s="1"/>
      <c r="Y936" s="1"/>
      <c r="Z936" s="1"/>
    </row>
    <row r="937" spans="1:26" ht="13.5" customHeight="1" x14ac:dyDescent="0.2">
      <c r="A937" s="2"/>
      <c r="B937" s="1"/>
      <c r="C937" s="1"/>
      <c r="D937" s="5"/>
      <c r="E937" s="8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1"/>
      <c r="W937" s="1"/>
      <c r="X937" s="1"/>
      <c r="Y937" s="1"/>
      <c r="Z937" s="1"/>
    </row>
    <row r="938" spans="1:26" ht="13.5" customHeight="1" x14ac:dyDescent="0.2">
      <c r="A938" s="2"/>
      <c r="B938" s="1"/>
      <c r="C938" s="1"/>
      <c r="D938" s="5"/>
      <c r="E938" s="8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1"/>
      <c r="W938" s="1"/>
      <c r="X938" s="1"/>
      <c r="Y938" s="1"/>
      <c r="Z938" s="1"/>
    </row>
    <row r="939" spans="1:26" ht="13.5" customHeight="1" x14ac:dyDescent="0.2">
      <c r="A939" s="2"/>
      <c r="B939" s="1"/>
      <c r="C939" s="1"/>
      <c r="D939" s="5"/>
      <c r="E939" s="8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1"/>
      <c r="W939" s="1"/>
      <c r="X939" s="1"/>
      <c r="Y939" s="1"/>
      <c r="Z939" s="1"/>
    </row>
    <row r="940" spans="1:26" ht="13.5" customHeight="1" x14ac:dyDescent="0.2">
      <c r="A940" s="2"/>
      <c r="B940" s="1"/>
      <c r="C940" s="1"/>
      <c r="D940" s="5"/>
      <c r="E940" s="8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1"/>
      <c r="W940" s="1"/>
      <c r="X940" s="1"/>
      <c r="Y940" s="1"/>
      <c r="Z940" s="1"/>
    </row>
    <row r="941" spans="1:26" ht="13.5" customHeight="1" x14ac:dyDescent="0.2">
      <c r="A941" s="2"/>
      <c r="B941" s="1"/>
      <c r="C941" s="1"/>
      <c r="D941" s="5"/>
      <c r="E941" s="8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1"/>
      <c r="W941" s="1"/>
      <c r="X941" s="1"/>
      <c r="Y941" s="1"/>
      <c r="Z941" s="1"/>
    </row>
    <row r="942" spans="1:26" ht="13.5" customHeight="1" x14ac:dyDescent="0.2">
      <c r="A942" s="2"/>
      <c r="B942" s="1"/>
      <c r="C942" s="1"/>
      <c r="D942" s="5"/>
      <c r="E942" s="8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1"/>
      <c r="W942" s="1"/>
      <c r="X942" s="1"/>
      <c r="Y942" s="1"/>
      <c r="Z942" s="1"/>
    </row>
    <row r="943" spans="1:26" ht="13.5" customHeight="1" x14ac:dyDescent="0.2">
      <c r="A943" s="2"/>
      <c r="B943" s="1"/>
      <c r="C943" s="1"/>
      <c r="D943" s="5"/>
      <c r="E943" s="8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1"/>
      <c r="W943" s="1"/>
      <c r="X943" s="1"/>
      <c r="Y943" s="1"/>
      <c r="Z943" s="1"/>
    </row>
    <row r="944" spans="1:26" ht="13.5" customHeight="1" x14ac:dyDescent="0.2">
      <c r="A944" s="2"/>
      <c r="B944" s="1"/>
      <c r="C944" s="1"/>
      <c r="D944" s="5"/>
      <c r="E944" s="8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1"/>
      <c r="W944" s="1"/>
      <c r="X944" s="1"/>
      <c r="Y944" s="1"/>
      <c r="Z944" s="1"/>
    </row>
    <row r="945" spans="1:26" ht="13.5" customHeight="1" x14ac:dyDescent="0.2">
      <c r="A945" s="2"/>
      <c r="B945" s="1"/>
      <c r="C945" s="1"/>
      <c r="D945" s="5"/>
      <c r="E945" s="8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1"/>
      <c r="W945" s="1"/>
      <c r="X945" s="1"/>
      <c r="Y945" s="1"/>
      <c r="Z945" s="1"/>
    </row>
    <row r="946" spans="1:26" ht="13.5" customHeight="1" x14ac:dyDescent="0.2">
      <c r="A946" s="2"/>
      <c r="B946" s="1"/>
      <c r="C946" s="1"/>
      <c r="D946" s="5"/>
      <c r="E946" s="8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1"/>
      <c r="W946" s="1"/>
      <c r="X946" s="1"/>
      <c r="Y946" s="1"/>
      <c r="Z946" s="1"/>
    </row>
    <row r="947" spans="1:26" ht="13.5" customHeight="1" x14ac:dyDescent="0.2">
      <c r="A947" s="2"/>
      <c r="B947" s="1"/>
      <c r="C947" s="1"/>
      <c r="D947" s="5"/>
      <c r="E947" s="8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1"/>
      <c r="W947" s="1"/>
      <c r="X947" s="1"/>
      <c r="Y947" s="1"/>
      <c r="Z947" s="1"/>
    </row>
    <row r="948" spans="1:26" ht="13.5" customHeight="1" x14ac:dyDescent="0.2">
      <c r="A948" s="2"/>
      <c r="B948" s="1"/>
      <c r="C948" s="1"/>
      <c r="D948" s="5"/>
      <c r="E948" s="8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1"/>
      <c r="W948" s="1"/>
      <c r="X948" s="1"/>
      <c r="Y948" s="1"/>
      <c r="Z948" s="1"/>
    </row>
    <row r="949" spans="1:26" ht="13.5" customHeight="1" x14ac:dyDescent="0.2">
      <c r="A949" s="2"/>
      <c r="B949" s="1"/>
      <c r="C949" s="1"/>
      <c r="D949" s="5"/>
      <c r="E949" s="8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1"/>
      <c r="W949" s="1"/>
      <c r="X949" s="1"/>
      <c r="Y949" s="1"/>
      <c r="Z949" s="1"/>
    </row>
    <row r="950" spans="1:26" ht="13.5" customHeight="1" x14ac:dyDescent="0.2">
      <c r="A950" s="2"/>
      <c r="B950" s="1"/>
      <c r="C950" s="1"/>
      <c r="D950" s="5"/>
      <c r="E950" s="8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1"/>
      <c r="W950" s="1"/>
      <c r="X950" s="1"/>
      <c r="Y950" s="1"/>
      <c r="Z950" s="1"/>
    </row>
    <row r="951" spans="1:26" ht="13.5" customHeight="1" x14ac:dyDescent="0.2">
      <c r="A951" s="2"/>
      <c r="B951" s="1"/>
      <c r="C951" s="1"/>
      <c r="D951" s="5"/>
      <c r="E951" s="8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1"/>
      <c r="W951" s="1"/>
      <c r="X951" s="1"/>
      <c r="Y951" s="1"/>
      <c r="Z951" s="1"/>
    </row>
    <row r="952" spans="1:26" ht="13.5" customHeight="1" x14ac:dyDescent="0.2">
      <c r="A952" s="2"/>
      <c r="B952" s="1"/>
      <c r="C952" s="1"/>
      <c r="D952" s="5"/>
      <c r="E952" s="8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1"/>
      <c r="W952" s="1"/>
      <c r="X952" s="1"/>
      <c r="Y952" s="1"/>
      <c r="Z952" s="1"/>
    </row>
    <row r="953" spans="1:26" ht="13.5" customHeight="1" x14ac:dyDescent="0.2">
      <c r="A953" s="2"/>
      <c r="B953" s="1"/>
      <c r="C953" s="1"/>
      <c r="D953" s="5"/>
      <c r="E953" s="8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1"/>
      <c r="W953" s="1"/>
      <c r="X953" s="1"/>
      <c r="Y953" s="1"/>
      <c r="Z953" s="1"/>
    </row>
    <row r="954" spans="1:26" ht="13.5" customHeight="1" x14ac:dyDescent="0.2">
      <c r="A954" s="2"/>
      <c r="B954" s="1"/>
      <c r="C954" s="1"/>
      <c r="D954" s="5"/>
      <c r="E954" s="8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1"/>
      <c r="W954" s="1"/>
      <c r="X954" s="1"/>
      <c r="Y954" s="1"/>
      <c r="Z954" s="1"/>
    </row>
    <row r="955" spans="1:26" ht="13.5" customHeight="1" x14ac:dyDescent="0.2">
      <c r="A955" s="2"/>
      <c r="B955" s="1"/>
      <c r="C955" s="1"/>
      <c r="D955" s="5"/>
      <c r="E955" s="8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1"/>
      <c r="W955" s="1"/>
      <c r="X955" s="1"/>
      <c r="Y955" s="1"/>
      <c r="Z955" s="1"/>
    </row>
    <row r="956" spans="1:26" ht="13.5" customHeight="1" x14ac:dyDescent="0.2">
      <c r="A956" s="2"/>
      <c r="B956" s="1"/>
      <c r="C956" s="1"/>
      <c r="D956" s="5"/>
      <c r="E956" s="8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1"/>
      <c r="W956" s="1"/>
      <c r="X956" s="1"/>
      <c r="Y956" s="1"/>
      <c r="Z956" s="1"/>
    </row>
    <row r="957" spans="1:26" ht="13.5" customHeight="1" x14ac:dyDescent="0.2">
      <c r="A957" s="2"/>
      <c r="B957" s="1"/>
      <c r="C957" s="1"/>
      <c r="D957" s="5"/>
      <c r="E957" s="8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1"/>
      <c r="W957" s="1"/>
      <c r="X957" s="1"/>
      <c r="Y957" s="1"/>
      <c r="Z957" s="1"/>
    </row>
    <row r="958" spans="1:26" ht="13.5" customHeight="1" x14ac:dyDescent="0.2">
      <c r="A958" s="2"/>
      <c r="B958" s="1"/>
      <c r="C958" s="1"/>
      <c r="D958" s="5"/>
      <c r="E958" s="8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1"/>
      <c r="W958" s="1"/>
      <c r="X958" s="1"/>
      <c r="Y958" s="1"/>
      <c r="Z958" s="1"/>
    </row>
    <row r="959" spans="1:26" ht="13.5" customHeight="1" x14ac:dyDescent="0.2">
      <c r="A959" s="2"/>
      <c r="B959" s="1"/>
      <c r="C959" s="1"/>
      <c r="D959" s="5"/>
      <c r="E959" s="8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1"/>
      <c r="W959" s="1"/>
      <c r="X959" s="1"/>
      <c r="Y959" s="1"/>
      <c r="Z959" s="1"/>
    </row>
    <row r="960" spans="1:26" ht="13.5" customHeight="1" x14ac:dyDescent="0.2">
      <c r="A960" s="2"/>
      <c r="B960" s="1"/>
      <c r="C960" s="1"/>
      <c r="D960" s="5"/>
      <c r="E960" s="8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1"/>
      <c r="W960" s="1"/>
      <c r="X960" s="1"/>
      <c r="Y960" s="1"/>
      <c r="Z960" s="1"/>
    </row>
    <row r="961" spans="1:26" ht="13.5" customHeight="1" x14ac:dyDescent="0.2">
      <c r="A961" s="2"/>
      <c r="B961" s="1"/>
      <c r="C961" s="1"/>
      <c r="D961" s="5"/>
      <c r="E961" s="8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1"/>
      <c r="W961" s="1"/>
      <c r="X961" s="1"/>
      <c r="Y961" s="1"/>
      <c r="Z961" s="1"/>
    </row>
    <row r="962" spans="1:26" ht="13.5" customHeight="1" x14ac:dyDescent="0.2">
      <c r="A962" s="2"/>
      <c r="B962" s="1"/>
      <c r="C962" s="1"/>
      <c r="D962" s="5"/>
      <c r="E962" s="8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1"/>
      <c r="W962" s="1"/>
      <c r="X962" s="1"/>
      <c r="Y962" s="1"/>
      <c r="Z962" s="1"/>
    </row>
    <row r="963" spans="1:26" ht="13.5" customHeight="1" x14ac:dyDescent="0.2">
      <c r="A963" s="2"/>
      <c r="B963" s="1"/>
      <c r="C963" s="1"/>
      <c r="D963" s="5"/>
      <c r="E963" s="8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1"/>
      <c r="W963" s="1"/>
      <c r="X963" s="1"/>
      <c r="Y963" s="1"/>
      <c r="Z963" s="1"/>
    </row>
    <row r="964" spans="1:26" ht="13.5" customHeight="1" x14ac:dyDescent="0.2">
      <c r="A964" s="2"/>
      <c r="B964" s="1"/>
      <c r="C964" s="1"/>
      <c r="D964" s="5"/>
      <c r="E964" s="8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1"/>
      <c r="W964" s="1"/>
      <c r="X964" s="1"/>
      <c r="Y964" s="1"/>
      <c r="Z964" s="1"/>
    </row>
    <row r="965" spans="1:26" ht="13.5" customHeight="1" x14ac:dyDescent="0.2">
      <c r="A965" s="2"/>
      <c r="B965" s="1"/>
      <c r="C965" s="1"/>
      <c r="D965" s="5"/>
      <c r="E965" s="8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1"/>
      <c r="W965" s="1"/>
      <c r="X965" s="1"/>
      <c r="Y965" s="1"/>
      <c r="Z965" s="1"/>
    </row>
    <row r="966" spans="1:26" ht="13.5" customHeight="1" x14ac:dyDescent="0.2">
      <c r="A966" s="2"/>
      <c r="B966" s="1"/>
      <c r="C966" s="1"/>
      <c r="D966" s="5"/>
      <c r="E966" s="8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1"/>
      <c r="W966" s="1"/>
      <c r="X966" s="1"/>
      <c r="Y966" s="1"/>
      <c r="Z966" s="1"/>
    </row>
    <row r="967" spans="1:26" ht="13.5" customHeight="1" x14ac:dyDescent="0.2">
      <c r="A967" s="2"/>
      <c r="B967" s="1"/>
      <c r="C967" s="1"/>
      <c r="D967" s="5"/>
      <c r="E967" s="8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1"/>
      <c r="W967" s="1"/>
      <c r="X967" s="1"/>
      <c r="Y967" s="1"/>
      <c r="Z967" s="1"/>
    </row>
    <row r="968" spans="1:26" ht="13.5" customHeight="1" x14ac:dyDescent="0.2">
      <c r="A968" s="2"/>
      <c r="B968" s="1"/>
      <c r="C968" s="1"/>
      <c r="D968" s="5"/>
      <c r="E968" s="8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1"/>
      <c r="W968" s="1"/>
      <c r="X968" s="1"/>
      <c r="Y968" s="1"/>
      <c r="Z968" s="1"/>
    </row>
    <row r="969" spans="1:26" ht="13.5" customHeight="1" x14ac:dyDescent="0.2">
      <c r="A969" s="2"/>
      <c r="B969" s="1"/>
      <c r="C969" s="1"/>
      <c r="D969" s="5"/>
      <c r="E969" s="8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1"/>
      <c r="W969" s="1"/>
      <c r="X969" s="1"/>
      <c r="Y969" s="1"/>
      <c r="Z969" s="1"/>
    </row>
    <row r="970" spans="1:26" ht="13.5" customHeight="1" x14ac:dyDescent="0.2">
      <c r="A970" s="2"/>
      <c r="B970" s="1"/>
      <c r="C970" s="1"/>
      <c r="D970" s="5"/>
      <c r="E970" s="8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1"/>
      <c r="W970" s="1"/>
      <c r="X970" s="1"/>
      <c r="Y970" s="1"/>
      <c r="Z970" s="1"/>
    </row>
    <row r="971" spans="1:26" ht="13.5" customHeight="1" x14ac:dyDescent="0.2">
      <c r="A971" s="2"/>
      <c r="B971" s="1"/>
      <c r="C971" s="1"/>
      <c r="D971" s="5"/>
      <c r="E971" s="8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1"/>
      <c r="W971" s="1"/>
      <c r="X971" s="1"/>
      <c r="Y971" s="1"/>
      <c r="Z971" s="1"/>
    </row>
    <row r="972" spans="1:26" ht="13.5" customHeight="1" x14ac:dyDescent="0.2">
      <c r="A972" s="2"/>
      <c r="B972" s="1"/>
      <c r="C972" s="1"/>
      <c r="D972" s="5"/>
      <c r="E972" s="8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1"/>
      <c r="W972" s="1"/>
      <c r="X972" s="1"/>
      <c r="Y972" s="1"/>
      <c r="Z972" s="1"/>
    </row>
    <row r="973" spans="1:26" ht="13.5" customHeight="1" x14ac:dyDescent="0.2">
      <c r="A973" s="2"/>
      <c r="B973" s="1"/>
      <c r="C973" s="1"/>
      <c r="D973" s="5"/>
      <c r="E973" s="8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1"/>
      <c r="W973" s="1"/>
      <c r="X973" s="1"/>
      <c r="Y973" s="1"/>
      <c r="Z973" s="1"/>
    </row>
    <row r="974" spans="1:26" ht="13.5" customHeight="1" x14ac:dyDescent="0.2">
      <c r="A974" s="2"/>
      <c r="B974" s="1"/>
      <c r="C974" s="1"/>
      <c r="D974" s="5"/>
      <c r="E974" s="8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1"/>
      <c r="W974" s="1"/>
      <c r="X974" s="1"/>
      <c r="Y974" s="1"/>
      <c r="Z974" s="1"/>
    </row>
    <row r="975" spans="1:26" ht="13.5" customHeight="1" x14ac:dyDescent="0.2">
      <c r="A975" s="2"/>
      <c r="B975" s="1"/>
      <c r="C975" s="1"/>
      <c r="D975" s="5"/>
      <c r="E975" s="8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1"/>
      <c r="W975" s="1"/>
      <c r="X975" s="1"/>
      <c r="Y975" s="1"/>
      <c r="Z975" s="1"/>
    </row>
    <row r="976" spans="1:26" ht="13.5" customHeight="1" x14ac:dyDescent="0.2">
      <c r="A976" s="2"/>
      <c r="B976" s="1"/>
      <c r="C976" s="1"/>
      <c r="D976" s="5"/>
      <c r="E976" s="8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1"/>
      <c r="W976" s="1"/>
      <c r="X976" s="1"/>
      <c r="Y976" s="1"/>
      <c r="Z976" s="1"/>
    </row>
    <row r="977" spans="1:26" ht="13.5" customHeight="1" x14ac:dyDescent="0.2">
      <c r="A977" s="2"/>
      <c r="B977" s="1"/>
      <c r="C977" s="1"/>
      <c r="D977" s="5"/>
      <c r="E977" s="8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1"/>
      <c r="W977" s="1"/>
      <c r="X977" s="1"/>
      <c r="Y977" s="1"/>
      <c r="Z977" s="1"/>
    </row>
    <row r="978" spans="1:26" ht="13.5" customHeight="1" x14ac:dyDescent="0.2">
      <c r="A978" s="2"/>
      <c r="B978" s="1"/>
      <c r="C978" s="1"/>
      <c r="D978" s="5"/>
      <c r="E978" s="8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1"/>
      <c r="W978" s="1"/>
      <c r="X978" s="1"/>
      <c r="Y978" s="1"/>
      <c r="Z978" s="1"/>
    </row>
    <row r="979" spans="1:26" ht="13.5" customHeight="1" x14ac:dyDescent="0.2">
      <c r="A979" s="2"/>
      <c r="B979" s="1"/>
      <c r="C979" s="1"/>
      <c r="D979" s="5"/>
      <c r="E979" s="8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1"/>
      <c r="W979" s="1"/>
      <c r="X979" s="1"/>
      <c r="Y979" s="1"/>
      <c r="Z979" s="1"/>
    </row>
    <row r="980" spans="1:26" ht="13.5" customHeight="1" x14ac:dyDescent="0.2">
      <c r="A980" s="2"/>
      <c r="B980" s="1"/>
      <c r="C980" s="1"/>
      <c r="D980" s="5"/>
      <c r="E980" s="8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1"/>
      <c r="W980" s="1"/>
      <c r="X980" s="1"/>
      <c r="Y980" s="1"/>
      <c r="Z980" s="1"/>
    </row>
    <row r="981" spans="1:26" ht="13.5" customHeight="1" x14ac:dyDescent="0.2">
      <c r="A981" s="2"/>
      <c r="B981" s="1"/>
      <c r="C981" s="1"/>
      <c r="D981" s="5"/>
      <c r="E981" s="8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1"/>
      <c r="W981" s="1"/>
      <c r="X981" s="1"/>
      <c r="Y981" s="1"/>
      <c r="Z981" s="1"/>
    </row>
    <row r="982" spans="1:26" ht="13.5" customHeight="1" x14ac:dyDescent="0.2">
      <c r="A982" s="2"/>
      <c r="B982" s="1"/>
      <c r="C982" s="1"/>
      <c r="D982" s="5"/>
      <c r="E982" s="8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1"/>
      <c r="W982" s="1"/>
      <c r="X982" s="1"/>
      <c r="Y982" s="1"/>
      <c r="Z982" s="1"/>
    </row>
    <row r="983" spans="1:26" ht="13.5" customHeight="1" x14ac:dyDescent="0.2">
      <c r="A983" s="2"/>
      <c r="B983" s="1"/>
      <c r="C983" s="1"/>
      <c r="D983" s="5"/>
      <c r="E983" s="8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1"/>
      <c r="W983" s="1"/>
      <c r="X983" s="1"/>
      <c r="Y983" s="1"/>
      <c r="Z983" s="1"/>
    </row>
    <row r="984" spans="1:26" ht="13.5" customHeight="1" x14ac:dyDescent="0.2">
      <c r="A984" s="2"/>
      <c r="B984" s="1"/>
      <c r="C984" s="1"/>
      <c r="D984" s="5"/>
      <c r="E984" s="8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1"/>
      <c r="W984" s="1"/>
      <c r="X984" s="1"/>
      <c r="Y984" s="1"/>
      <c r="Z984" s="1"/>
    </row>
    <row r="985" spans="1:26" ht="13.5" customHeight="1" x14ac:dyDescent="0.2">
      <c r="A985" s="2"/>
      <c r="B985" s="1"/>
      <c r="C985" s="1"/>
      <c r="D985" s="5"/>
      <c r="E985" s="8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1"/>
      <c r="W985" s="1"/>
      <c r="X985" s="1"/>
      <c r="Y985" s="1"/>
      <c r="Z985" s="1"/>
    </row>
    <row r="986" spans="1:26" ht="13.5" customHeight="1" x14ac:dyDescent="0.2">
      <c r="A986" s="2"/>
      <c r="B986" s="1"/>
      <c r="C986" s="1"/>
      <c r="D986" s="5"/>
      <c r="E986" s="8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1"/>
      <c r="W986" s="1"/>
      <c r="X986" s="1"/>
      <c r="Y986" s="1"/>
      <c r="Z986" s="1"/>
    </row>
    <row r="987" spans="1:26" ht="13.5" customHeight="1" x14ac:dyDescent="0.2">
      <c r="A987" s="2"/>
      <c r="B987" s="1"/>
      <c r="C987" s="1"/>
      <c r="D987" s="5"/>
      <c r="E987" s="8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1"/>
      <c r="W987" s="1"/>
      <c r="X987" s="1"/>
      <c r="Y987" s="1"/>
      <c r="Z987" s="1"/>
    </row>
    <row r="988" spans="1:26" ht="13.5" customHeight="1" x14ac:dyDescent="0.2">
      <c r="A988" s="2"/>
      <c r="B988" s="1"/>
      <c r="C988" s="1"/>
      <c r="D988" s="5"/>
      <c r="E988" s="8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1"/>
      <c r="W988" s="1"/>
      <c r="X988" s="1"/>
      <c r="Y988" s="1"/>
      <c r="Z988" s="1"/>
    </row>
    <row r="989" spans="1:26" ht="13.5" customHeight="1" x14ac:dyDescent="0.2">
      <c r="A989" s="2"/>
      <c r="B989" s="1"/>
      <c r="C989" s="1"/>
      <c r="D989" s="5"/>
      <c r="E989" s="8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1"/>
      <c r="W989" s="1"/>
      <c r="X989" s="1"/>
      <c r="Y989" s="1"/>
      <c r="Z989" s="1"/>
    </row>
    <row r="990" spans="1:26" ht="13.5" customHeight="1" x14ac:dyDescent="0.2">
      <c r="A990" s="2"/>
      <c r="B990" s="1"/>
      <c r="C990" s="1"/>
      <c r="D990" s="5"/>
      <c r="E990" s="8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1"/>
      <c r="W990" s="1"/>
      <c r="X990" s="1"/>
      <c r="Y990" s="1"/>
      <c r="Z990" s="1"/>
    </row>
    <row r="991" spans="1:26" ht="13.5" customHeight="1" x14ac:dyDescent="0.2">
      <c r="A991" s="2"/>
      <c r="B991" s="1"/>
      <c r="C991" s="1"/>
      <c r="D991" s="5"/>
      <c r="E991" s="8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1"/>
      <c r="W991" s="1"/>
      <c r="X991" s="1"/>
      <c r="Y991" s="1"/>
      <c r="Z991" s="1"/>
    </row>
    <row r="992" spans="1:26" ht="13.5" customHeight="1" x14ac:dyDescent="0.2">
      <c r="A992" s="2"/>
      <c r="B992" s="1"/>
      <c r="C992" s="1"/>
      <c r="D992" s="5"/>
      <c r="E992" s="8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1"/>
      <c r="W992" s="1"/>
      <c r="X992" s="1"/>
      <c r="Y992" s="1"/>
      <c r="Z992" s="1"/>
    </row>
    <row r="993" spans="1:26" ht="13.5" customHeight="1" x14ac:dyDescent="0.2">
      <c r="A993" s="2"/>
      <c r="B993" s="1"/>
      <c r="C993" s="1"/>
      <c r="D993" s="5"/>
      <c r="E993" s="8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1"/>
      <c r="W993" s="1"/>
      <c r="X993" s="1"/>
      <c r="Y993" s="1"/>
      <c r="Z993" s="1"/>
    </row>
    <row r="994" spans="1:26" ht="13.5" customHeight="1" x14ac:dyDescent="0.2">
      <c r="A994" s="2"/>
      <c r="B994" s="1"/>
      <c r="C994" s="1"/>
      <c r="D994" s="5"/>
      <c r="E994" s="8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1"/>
      <c r="W994" s="1"/>
      <c r="X994" s="1"/>
      <c r="Y994" s="1"/>
      <c r="Z994" s="1"/>
    </row>
    <row r="995" spans="1:26" ht="13.5" customHeight="1" x14ac:dyDescent="0.2">
      <c r="A995" s="2"/>
      <c r="B995" s="1"/>
      <c r="C995" s="1"/>
      <c r="D995" s="5"/>
      <c r="E995" s="8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1"/>
      <c r="W995" s="1"/>
      <c r="X995" s="1"/>
      <c r="Y995" s="1"/>
      <c r="Z995" s="1"/>
    </row>
    <row r="996" spans="1:26" ht="13.5" customHeight="1" x14ac:dyDescent="0.2">
      <c r="A996" s="2"/>
      <c r="B996" s="1"/>
      <c r="C996" s="1"/>
      <c r="D996" s="5"/>
      <c r="E996" s="8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1"/>
      <c r="W996" s="1"/>
      <c r="X996" s="1"/>
      <c r="Y996" s="1"/>
      <c r="Z996" s="1"/>
    </row>
    <row r="997" spans="1:26" ht="13.5" customHeight="1" x14ac:dyDescent="0.2">
      <c r="A997" s="2"/>
      <c r="B997" s="1"/>
      <c r="C997" s="1"/>
      <c r="D997" s="5"/>
      <c r="E997" s="8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1"/>
      <c r="W997" s="1"/>
      <c r="X997" s="1"/>
      <c r="Y997" s="1"/>
      <c r="Z997" s="1"/>
    </row>
    <row r="998" spans="1:26" ht="13.5" customHeight="1" x14ac:dyDescent="0.2">
      <c r="A998" s="2"/>
      <c r="B998" s="1"/>
      <c r="C998" s="1"/>
      <c r="D998" s="5"/>
      <c r="E998" s="8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1"/>
      <c r="W998" s="1"/>
      <c r="X998" s="1"/>
      <c r="Y998" s="1"/>
      <c r="Z998" s="1"/>
    </row>
    <row r="999" spans="1:26" ht="13.5" customHeight="1" x14ac:dyDescent="0.2">
      <c r="A999" s="2"/>
      <c r="B999" s="1"/>
      <c r="C999" s="1"/>
      <c r="D999" s="5"/>
      <c r="E999" s="8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1"/>
      <c r="W999" s="1"/>
      <c r="X999" s="1"/>
      <c r="Y999" s="1"/>
      <c r="Z999" s="1"/>
    </row>
    <row r="1000" spans="1:26" ht="13.5" customHeight="1" x14ac:dyDescent="0.2">
      <c r="A1000" s="2"/>
      <c r="B1000" s="1"/>
      <c r="C1000" s="1"/>
      <c r="D1000" s="5"/>
      <c r="E1000" s="8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1"/>
      <c r="W1000" s="1"/>
      <c r="X1000" s="1"/>
      <c r="Y1000" s="1"/>
      <c r="Z1000" s="1"/>
    </row>
    <row r="1001" spans="1:26" ht="13.5" customHeight="1" x14ac:dyDescent="0.2">
      <c r="A1001" s="2"/>
      <c r="B1001" s="1"/>
      <c r="C1001" s="1"/>
      <c r="D1001" s="5"/>
      <c r="E1001" s="8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1"/>
      <c r="W1001" s="1"/>
      <c r="X1001" s="1"/>
      <c r="Y1001" s="1"/>
      <c r="Z1001" s="1"/>
    </row>
    <row r="1002" spans="1:26" ht="13.5" customHeight="1" x14ac:dyDescent="0.2">
      <c r="A1002" s="2"/>
      <c r="B1002" s="1"/>
      <c r="C1002" s="1"/>
      <c r="D1002" s="5"/>
      <c r="E1002" s="8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1"/>
      <c r="W1002" s="1"/>
      <c r="X1002" s="1"/>
      <c r="Y1002" s="1"/>
      <c r="Z1002" s="1"/>
    </row>
    <row r="1003" spans="1:26" ht="13.5" customHeight="1" x14ac:dyDescent="0.2">
      <c r="A1003" s="2"/>
      <c r="B1003" s="1"/>
      <c r="C1003" s="1"/>
      <c r="D1003" s="5"/>
      <c r="E1003" s="8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1"/>
      <c r="W1003" s="1"/>
      <c r="X1003" s="1"/>
      <c r="Y1003" s="1"/>
      <c r="Z1003" s="1"/>
    </row>
    <row r="1004" spans="1:26" ht="13.5" customHeight="1" x14ac:dyDescent="0.2">
      <c r="A1004" s="2"/>
      <c r="B1004" s="1"/>
      <c r="C1004" s="1"/>
      <c r="D1004" s="5"/>
      <c r="E1004" s="8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1"/>
      <c r="W1004" s="1"/>
      <c r="X1004" s="1"/>
      <c r="Y1004" s="1"/>
      <c r="Z1004" s="1"/>
    </row>
    <row r="1005" spans="1:26" ht="13.5" customHeight="1" x14ac:dyDescent="0.2">
      <c r="A1005" s="2"/>
      <c r="B1005" s="1"/>
      <c r="C1005" s="1"/>
      <c r="D1005" s="5"/>
      <c r="E1005" s="8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1"/>
      <c r="W1005" s="1"/>
      <c r="X1005" s="1"/>
      <c r="Y1005" s="1"/>
      <c r="Z1005" s="1"/>
    </row>
    <row r="1006" spans="1:26" ht="13.5" customHeight="1" x14ac:dyDescent="0.2">
      <c r="A1006" s="2"/>
      <c r="B1006" s="1"/>
      <c r="C1006" s="1"/>
      <c r="D1006" s="5"/>
      <c r="E1006" s="8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1"/>
      <c r="W1006" s="1"/>
      <c r="X1006" s="1"/>
      <c r="Y1006" s="1"/>
      <c r="Z1006" s="1"/>
    </row>
    <row r="1007" spans="1:26" ht="13.5" customHeight="1" x14ac:dyDescent="0.2">
      <c r="A1007" s="2"/>
      <c r="B1007" s="1"/>
      <c r="C1007" s="1"/>
      <c r="D1007" s="5"/>
      <c r="E1007" s="8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1"/>
      <c r="W1007" s="1"/>
      <c r="X1007" s="1"/>
      <c r="Y1007" s="1"/>
      <c r="Z1007" s="1"/>
    </row>
    <row r="1008" spans="1:26" ht="13.5" customHeight="1" x14ac:dyDescent="0.2">
      <c r="A1008" s="2"/>
      <c r="B1008" s="1"/>
      <c r="C1008" s="1"/>
      <c r="D1008" s="5"/>
      <c r="E1008" s="8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1"/>
      <c r="W1008" s="1"/>
      <c r="X1008" s="1"/>
      <c r="Y1008" s="1"/>
      <c r="Z1008" s="1"/>
    </row>
    <row r="1009" spans="1:26" ht="13.5" customHeight="1" x14ac:dyDescent="0.2">
      <c r="A1009" s="2"/>
      <c r="B1009" s="1"/>
      <c r="C1009" s="1"/>
      <c r="D1009" s="5"/>
      <c r="E1009" s="8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1"/>
      <c r="W1009" s="1"/>
      <c r="X1009" s="1"/>
      <c r="Y1009" s="1"/>
      <c r="Z1009" s="1"/>
    </row>
    <row r="1010" spans="1:26" ht="13.5" customHeight="1" x14ac:dyDescent="0.2">
      <c r="A1010" s="2"/>
      <c r="B1010" s="1"/>
      <c r="C1010" s="1"/>
      <c r="D1010" s="5"/>
      <c r="E1010" s="8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1"/>
      <c r="W1010" s="1"/>
      <c r="X1010" s="1"/>
      <c r="Y1010" s="1"/>
      <c r="Z1010" s="1"/>
    </row>
    <row r="1011" spans="1:26" ht="13.5" customHeight="1" x14ac:dyDescent="0.2">
      <c r="A1011" s="2"/>
      <c r="B1011" s="1"/>
      <c r="C1011" s="1"/>
      <c r="D1011" s="5"/>
      <c r="E1011" s="8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1"/>
      <c r="W1011" s="1"/>
      <c r="X1011" s="1"/>
      <c r="Y1011" s="1"/>
      <c r="Z1011" s="1"/>
    </row>
    <row r="1012" spans="1:26" ht="13.5" customHeight="1" x14ac:dyDescent="0.2">
      <c r="A1012" s="2"/>
      <c r="B1012" s="1"/>
      <c r="C1012" s="1"/>
      <c r="D1012" s="5"/>
      <c r="E1012" s="8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1"/>
      <c r="W1012" s="1"/>
      <c r="X1012" s="1"/>
      <c r="Y1012" s="1"/>
      <c r="Z1012" s="1"/>
    </row>
    <row r="1013" spans="1:26" ht="13.5" customHeight="1" x14ac:dyDescent="0.2">
      <c r="A1013" s="2"/>
      <c r="B1013" s="1"/>
      <c r="C1013" s="1"/>
      <c r="D1013" s="5"/>
      <c r="E1013" s="8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1"/>
      <c r="W1013" s="1"/>
      <c r="X1013" s="1"/>
      <c r="Y1013" s="1"/>
      <c r="Z1013" s="1"/>
    </row>
    <row r="1014" spans="1:26" ht="13.5" customHeight="1" x14ac:dyDescent="0.2">
      <c r="A1014" s="2"/>
      <c r="B1014" s="1"/>
      <c r="C1014" s="1"/>
      <c r="D1014" s="5"/>
      <c r="E1014" s="8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1"/>
      <c r="W1014" s="1"/>
      <c r="X1014" s="1"/>
      <c r="Y1014" s="1"/>
      <c r="Z1014" s="1"/>
    </row>
    <row r="1015" spans="1:26" ht="13.5" customHeight="1" x14ac:dyDescent="0.2">
      <c r="A1015" s="2"/>
      <c r="B1015" s="1"/>
      <c r="C1015" s="1"/>
      <c r="D1015" s="5"/>
      <c r="E1015" s="8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1"/>
      <c r="W1015" s="1"/>
      <c r="X1015" s="1"/>
      <c r="Y1015" s="1"/>
      <c r="Z1015" s="1"/>
    </row>
    <row r="1016" spans="1:26" ht="13.5" customHeight="1" x14ac:dyDescent="0.2">
      <c r="A1016" s="2"/>
      <c r="B1016" s="1"/>
      <c r="C1016" s="1"/>
      <c r="D1016" s="5"/>
      <c r="E1016" s="8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1"/>
      <c r="W1016" s="1"/>
      <c r="X1016" s="1"/>
      <c r="Y1016" s="1"/>
      <c r="Z1016" s="1"/>
    </row>
    <row r="1017" spans="1:26" ht="13.5" customHeight="1" x14ac:dyDescent="0.2">
      <c r="A1017" s="2"/>
      <c r="B1017" s="1"/>
      <c r="C1017" s="1"/>
      <c r="D1017" s="5"/>
      <c r="E1017" s="8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1"/>
      <c r="W1017" s="1"/>
      <c r="X1017" s="1"/>
      <c r="Y1017" s="1"/>
      <c r="Z1017" s="1"/>
    </row>
    <row r="1018" spans="1:26" ht="13.5" customHeight="1" x14ac:dyDescent="0.2">
      <c r="A1018" s="2"/>
      <c r="B1018" s="1"/>
      <c r="C1018" s="1"/>
      <c r="D1018" s="5"/>
      <c r="E1018" s="8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1"/>
      <c r="W1018" s="1"/>
      <c r="X1018" s="1"/>
      <c r="Y1018" s="1"/>
      <c r="Z1018" s="1"/>
    </row>
    <row r="1019" spans="1:26" ht="13.5" customHeight="1" x14ac:dyDescent="0.2">
      <c r="A1019" s="2"/>
      <c r="B1019" s="1"/>
      <c r="C1019" s="1"/>
      <c r="D1019" s="5"/>
      <c r="E1019" s="8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1"/>
      <c r="W1019" s="1"/>
      <c r="X1019" s="1"/>
      <c r="Y1019" s="1"/>
      <c r="Z1019" s="1"/>
    </row>
    <row r="1020" spans="1:26" ht="13.5" customHeight="1" x14ac:dyDescent="0.2">
      <c r="A1020" s="2"/>
      <c r="B1020" s="1"/>
      <c r="C1020" s="1"/>
      <c r="D1020" s="5"/>
      <c r="E1020" s="8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1"/>
      <c r="W1020" s="1"/>
      <c r="X1020" s="1"/>
      <c r="Y1020" s="1"/>
      <c r="Z1020" s="1"/>
    </row>
    <row r="1021" spans="1:26" ht="13.5" customHeight="1" x14ac:dyDescent="0.2">
      <c r="A1021" s="2"/>
      <c r="B1021" s="1"/>
      <c r="C1021" s="1"/>
      <c r="D1021" s="5"/>
      <c r="E1021" s="8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1"/>
      <c r="W1021" s="1"/>
      <c r="X1021" s="1"/>
      <c r="Y1021" s="1"/>
      <c r="Z1021" s="1"/>
    </row>
    <row r="1022" spans="1:26" ht="13.5" customHeight="1" x14ac:dyDescent="0.2">
      <c r="A1022" s="2"/>
      <c r="B1022" s="1"/>
      <c r="C1022" s="1"/>
      <c r="D1022" s="5"/>
      <c r="E1022" s="8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1"/>
      <c r="W1022" s="1"/>
      <c r="X1022" s="1"/>
      <c r="Y1022" s="1"/>
      <c r="Z1022" s="1"/>
    </row>
    <row r="1023" spans="1:26" ht="13.5" customHeight="1" x14ac:dyDescent="0.2">
      <c r="A1023" s="2"/>
      <c r="B1023" s="1"/>
      <c r="C1023" s="1"/>
      <c r="D1023" s="5"/>
      <c r="E1023" s="8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1"/>
      <c r="W1023" s="1"/>
      <c r="X1023" s="1"/>
      <c r="Y1023" s="1"/>
      <c r="Z1023" s="1"/>
    </row>
    <row r="1024" spans="1:26" ht="13.5" customHeight="1" x14ac:dyDescent="0.2">
      <c r="A1024" s="2"/>
      <c r="B1024" s="1"/>
      <c r="C1024" s="1"/>
      <c r="D1024" s="5"/>
      <c r="E1024" s="8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1"/>
      <c r="W1024" s="1"/>
      <c r="X1024" s="1"/>
      <c r="Y1024" s="1"/>
      <c r="Z1024" s="1"/>
    </row>
    <row r="1025" spans="1:26" ht="13.5" customHeight="1" x14ac:dyDescent="0.2">
      <c r="A1025" s="2"/>
      <c r="B1025" s="1"/>
      <c r="C1025" s="1"/>
      <c r="D1025" s="5"/>
      <c r="E1025" s="8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1"/>
      <c r="W1025" s="1"/>
      <c r="X1025" s="1"/>
      <c r="Y1025" s="1"/>
      <c r="Z1025" s="1"/>
    </row>
    <row r="1026" spans="1:26" ht="13.5" customHeight="1" x14ac:dyDescent="0.2">
      <c r="A1026" s="2"/>
      <c r="B1026" s="1"/>
      <c r="C1026" s="1"/>
      <c r="D1026" s="5"/>
      <c r="E1026" s="8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1"/>
      <c r="W1026" s="1"/>
      <c r="X1026" s="1"/>
      <c r="Y1026" s="1"/>
      <c r="Z1026" s="1"/>
    </row>
    <row r="1027" spans="1:26" ht="13.5" customHeight="1" x14ac:dyDescent="0.2">
      <c r="A1027" s="2"/>
      <c r="B1027" s="1"/>
      <c r="C1027" s="1"/>
      <c r="D1027" s="5"/>
      <c r="E1027" s="8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1"/>
      <c r="W1027" s="1"/>
      <c r="X1027" s="1"/>
      <c r="Y1027" s="1"/>
      <c r="Z1027" s="1"/>
    </row>
    <row r="1028" spans="1:26" ht="13.5" customHeight="1" x14ac:dyDescent="0.2">
      <c r="A1028" s="2"/>
      <c r="B1028" s="1"/>
      <c r="C1028" s="1"/>
      <c r="D1028" s="5"/>
      <c r="E1028" s="8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1"/>
      <c r="W1028" s="1"/>
      <c r="X1028" s="1"/>
      <c r="Y1028" s="1"/>
      <c r="Z1028" s="1"/>
    </row>
    <row r="1029" spans="1:26" ht="13.5" customHeight="1" x14ac:dyDescent="0.2">
      <c r="A1029" s="2"/>
      <c r="B1029" s="1"/>
      <c r="C1029" s="1"/>
      <c r="D1029" s="5"/>
      <c r="E1029" s="8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1"/>
      <c r="W1029" s="1"/>
      <c r="X1029" s="1"/>
      <c r="Y1029" s="1"/>
      <c r="Z1029" s="1"/>
    </row>
    <row r="1030" spans="1:26" ht="13.5" customHeight="1" x14ac:dyDescent="0.2">
      <c r="A1030" s="2"/>
      <c r="B1030" s="1"/>
      <c r="C1030" s="1"/>
      <c r="D1030" s="5"/>
      <c r="E1030" s="8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1"/>
      <c r="W1030" s="1"/>
      <c r="X1030" s="1"/>
      <c r="Y1030" s="1"/>
      <c r="Z1030" s="1"/>
    </row>
    <row r="1031" spans="1:26" ht="13.5" customHeight="1" x14ac:dyDescent="0.2">
      <c r="A1031" s="2"/>
      <c r="B1031" s="1"/>
      <c r="C1031" s="1"/>
      <c r="D1031" s="5"/>
      <c r="E1031" s="8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1"/>
      <c r="W1031" s="1"/>
      <c r="X1031" s="1"/>
      <c r="Y1031" s="1"/>
      <c r="Z1031" s="1"/>
    </row>
    <row r="1032" spans="1:26" ht="13.5" customHeight="1" x14ac:dyDescent="0.2">
      <c r="A1032" s="2"/>
      <c r="B1032" s="1"/>
      <c r="C1032" s="1"/>
      <c r="D1032" s="5"/>
      <c r="E1032" s="8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1"/>
      <c r="W1032" s="1"/>
      <c r="X1032" s="1"/>
      <c r="Y1032" s="1"/>
      <c r="Z1032" s="1"/>
    </row>
    <row r="1033" spans="1:26" ht="13.5" customHeight="1" x14ac:dyDescent="0.2">
      <c r="A1033" s="2"/>
      <c r="B1033" s="1"/>
      <c r="C1033" s="1"/>
      <c r="D1033" s="5"/>
      <c r="E1033" s="8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1"/>
      <c r="W1033" s="1"/>
      <c r="X1033" s="1"/>
      <c r="Y1033" s="1"/>
      <c r="Z1033" s="1"/>
    </row>
    <row r="1034" spans="1:26" ht="13.5" customHeight="1" x14ac:dyDescent="0.2">
      <c r="A1034" s="2"/>
      <c r="B1034" s="1"/>
      <c r="C1034" s="1"/>
      <c r="D1034" s="5"/>
      <c r="E1034" s="8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1"/>
      <c r="W1034" s="1"/>
      <c r="X1034" s="1"/>
      <c r="Y1034" s="1"/>
      <c r="Z1034" s="1"/>
    </row>
    <row r="1035" spans="1:26" ht="13.5" customHeight="1" x14ac:dyDescent="0.2">
      <c r="A1035" s="2"/>
      <c r="B1035" s="1"/>
      <c r="C1035" s="1"/>
      <c r="D1035" s="5"/>
      <c r="E1035" s="8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1"/>
      <c r="W1035" s="1"/>
      <c r="X1035" s="1"/>
      <c r="Y1035" s="1"/>
      <c r="Z1035" s="1"/>
    </row>
    <row r="1036" spans="1:26" ht="13.5" customHeight="1" x14ac:dyDescent="0.2">
      <c r="A1036" s="2"/>
      <c r="B1036" s="1"/>
      <c r="C1036" s="1"/>
      <c r="D1036" s="5"/>
      <c r="E1036" s="8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1"/>
      <c r="W1036" s="1"/>
      <c r="X1036" s="1"/>
      <c r="Y1036" s="1"/>
      <c r="Z1036" s="1"/>
    </row>
    <row r="1037" spans="1:26" ht="13.5" customHeight="1" x14ac:dyDescent="0.2">
      <c r="A1037" s="2"/>
      <c r="B1037" s="1"/>
      <c r="C1037" s="1"/>
      <c r="D1037" s="5"/>
      <c r="E1037" s="8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1"/>
      <c r="W1037" s="1"/>
      <c r="X1037" s="1"/>
      <c r="Y1037" s="1"/>
      <c r="Z1037" s="1"/>
    </row>
    <row r="1038" spans="1:26" ht="13.5" customHeight="1" x14ac:dyDescent="0.2">
      <c r="A1038" s="2"/>
      <c r="B1038" s="1"/>
      <c r="C1038" s="1"/>
      <c r="D1038" s="5"/>
      <c r="E1038" s="8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1"/>
      <c r="W1038" s="1"/>
      <c r="X1038" s="1"/>
      <c r="Y1038" s="1"/>
      <c r="Z1038" s="1"/>
    </row>
    <row r="1039" spans="1:26" ht="13.5" customHeight="1" x14ac:dyDescent="0.2">
      <c r="A1039" s="2"/>
      <c r="B1039" s="1"/>
      <c r="C1039" s="1"/>
      <c r="D1039" s="5"/>
      <c r="E1039" s="8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1"/>
      <c r="W1039" s="1"/>
      <c r="X1039" s="1"/>
      <c r="Y1039" s="1"/>
      <c r="Z1039" s="1"/>
    </row>
    <row r="1040" spans="1:26" ht="13.5" customHeight="1" x14ac:dyDescent="0.2">
      <c r="A1040" s="2"/>
      <c r="B1040" s="1"/>
      <c r="C1040" s="1"/>
      <c r="D1040" s="5"/>
      <c r="E1040" s="8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1"/>
      <c r="W1040" s="1"/>
      <c r="X1040" s="1"/>
      <c r="Y1040" s="1"/>
      <c r="Z1040" s="1"/>
    </row>
    <row r="1041" spans="1:26" ht="13.5" customHeight="1" x14ac:dyDescent="0.2">
      <c r="A1041" s="2"/>
      <c r="B1041" s="1"/>
      <c r="C1041" s="1"/>
      <c r="D1041" s="5"/>
      <c r="E1041" s="8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1"/>
      <c r="W1041" s="1"/>
      <c r="X1041" s="1"/>
      <c r="Y1041" s="1"/>
      <c r="Z1041" s="1"/>
    </row>
    <row r="1042" spans="1:26" ht="13.5" customHeight="1" x14ac:dyDescent="0.2">
      <c r="A1042" s="2"/>
      <c r="B1042" s="1"/>
      <c r="C1042" s="1"/>
      <c r="D1042" s="5"/>
      <c r="E1042" s="8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1"/>
      <c r="W1042" s="1"/>
      <c r="X1042" s="1"/>
      <c r="Y1042" s="1"/>
      <c r="Z1042" s="1"/>
    </row>
    <row r="1043" spans="1:26" ht="13.5" customHeight="1" x14ac:dyDescent="0.2">
      <c r="A1043" s="2"/>
      <c r="B1043" s="1"/>
      <c r="C1043" s="1"/>
      <c r="D1043" s="5"/>
      <c r="E1043" s="8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1"/>
      <c r="W1043" s="1"/>
      <c r="X1043" s="1"/>
      <c r="Y1043" s="1"/>
      <c r="Z1043" s="1"/>
    </row>
    <row r="1044" spans="1:26" ht="13.5" customHeight="1" x14ac:dyDescent="0.2">
      <c r="A1044" s="2"/>
      <c r="B1044" s="1"/>
      <c r="C1044" s="1"/>
      <c r="D1044" s="5"/>
      <c r="E1044" s="8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1"/>
      <c r="W1044" s="1"/>
      <c r="X1044" s="1"/>
      <c r="Y1044" s="1"/>
      <c r="Z1044" s="1"/>
    </row>
    <row r="1045" spans="1:26" ht="13.5" customHeight="1" x14ac:dyDescent="0.2">
      <c r="A1045" s="2"/>
      <c r="B1045" s="1"/>
      <c r="C1045" s="1"/>
      <c r="D1045" s="5"/>
      <c r="E1045" s="8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1"/>
      <c r="W1045" s="1"/>
      <c r="X1045" s="1"/>
      <c r="Y1045" s="1"/>
      <c r="Z1045" s="1"/>
    </row>
    <row r="1046" spans="1:26" ht="13.5" customHeight="1" x14ac:dyDescent="0.2">
      <c r="A1046" s="2"/>
      <c r="B1046" s="1"/>
      <c r="C1046" s="1"/>
      <c r="D1046" s="5"/>
      <c r="E1046" s="8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1"/>
      <c r="W1046" s="1"/>
      <c r="X1046" s="1"/>
      <c r="Y1046" s="1"/>
      <c r="Z1046" s="1"/>
    </row>
    <row r="1047" spans="1:26" ht="13.5" customHeight="1" x14ac:dyDescent="0.2">
      <c r="A1047" s="2"/>
      <c r="B1047" s="1"/>
      <c r="C1047" s="1"/>
      <c r="D1047" s="5"/>
      <c r="E1047" s="8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1"/>
      <c r="W1047" s="1"/>
      <c r="X1047" s="1"/>
      <c r="Y1047" s="1"/>
      <c r="Z1047" s="1"/>
    </row>
    <row r="1048" spans="1:26" ht="13.5" customHeight="1" x14ac:dyDescent="0.2">
      <c r="A1048" s="2"/>
      <c r="B1048" s="1"/>
      <c r="C1048" s="1"/>
      <c r="D1048" s="5"/>
      <c r="E1048" s="8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1"/>
      <c r="W1048" s="1"/>
      <c r="X1048" s="1"/>
      <c r="Y1048" s="1"/>
      <c r="Z1048" s="1"/>
    </row>
    <row r="1049" spans="1:26" ht="13.5" customHeight="1" x14ac:dyDescent="0.2">
      <c r="A1049" s="2"/>
      <c r="B1049" s="1"/>
      <c r="C1049" s="1"/>
      <c r="D1049" s="5"/>
      <c r="E1049" s="8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1"/>
      <c r="W1049" s="1"/>
      <c r="X1049" s="1"/>
      <c r="Y1049" s="1"/>
      <c r="Z1049" s="1"/>
    </row>
    <row r="1050" spans="1:26" ht="13.5" customHeight="1" x14ac:dyDescent="0.2">
      <c r="A1050" s="2"/>
      <c r="B1050" s="1"/>
      <c r="C1050" s="1"/>
      <c r="D1050" s="5"/>
      <c r="E1050" s="8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1"/>
      <c r="W1050" s="1"/>
      <c r="X1050" s="1"/>
      <c r="Y1050" s="1"/>
      <c r="Z1050" s="1"/>
    </row>
    <row r="1051" spans="1:26" ht="13.5" customHeight="1" x14ac:dyDescent="0.2">
      <c r="A1051" s="2"/>
      <c r="B1051" s="1"/>
      <c r="C1051" s="1"/>
      <c r="D1051" s="5"/>
      <c r="E1051" s="8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1"/>
      <c r="W1051" s="1"/>
      <c r="X1051" s="1"/>
      <c r="Y1051" s="1"/>
      <c r="Z1051" s="1"/>
    </row>
    <row r="1052" spans="1:26" ht="13.5" customHeight="1" x14ac:dyDescent="0.2">
      <c r="A1052" s="2"/>
      <c r="B1052" s="1"/>
      <c r="C1052" s="1"/>
      <c r="D1052" s="5"/>
      <c r="E1052" s="8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1"/>
      <c r="W1052" s="1"/>
      <c r="X1052" s="1"/>
      <c r="Y1052" s="1"/>
      <c r="Z1052" s="1"/>
    </row>
    <row r="1053" spans="1:26" ht="13.5" customHeight="1" x14ac:dyDescent="0.2">
      <c r="A1053" s="2"/>
      <c r="B1053" s="1"/>
      <c r="C1053" s="1"/>
      <c r="D1053" s="5"/>
      <c r="E1053" s="8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1"/>
      <c r="W1053" s="1"/>
      <c r="X1053" s="1"/>
      <c r="Y1053" s="1"/>
      <c r="Z1053" s="1"/>
    </row>
    <row r="1054" spans="1:26" ht="13.5" customHeight="1" x14ac:dyDescent="0.2">
      <c r="A1054" s="2"/>
      <c r="B1054" s="1"/>
      <c r="C1054" s="1"/>
      <c r="D1054" s="5"/>
      <c r="E1054" s="8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1"/>
      <c r="W1054" s="1"/>
      <c r="X1054" s="1"/>
      <c r="Y1054" s="1"/>
      <c r="Z1054" s="1"/>
    </row>
    <row r="1055" spans="1:26" ht="13.5" customHeight="1" x14ac:dyDescent="0.2">
      <c r="A1055" s="2"/>
      <c r="B1055" s="1"/>
      <c r="C1055" s="1"/>
      <c r="D1055" s="5"/>
      <c r="E1055" s="8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1"/>
      <c r="W1055" s="1"/>
      <c r="X1055" s="1"/>
      <c r="Y1055" s="1"/>
      <c r="Z1055" s="1"/>
    </row>
    <row r="1056" spans="1:26" ht="13.5" customHeight="1" x14ac:dyDescent="0.2">
      <c r="A1056" s="2"/>
      <c r="B1056" s="1"/>
      <c r="C1056" s="1"/>
      <c r="D1056" s="5"/>
      <c r="E1056" s="8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1"/>
      <c r="W1056" s="1"/>
      <c r="X1056" s="1"/>
      <c r="Y1056" s="1"/>
      <c r="Z1056" s="1"/>
    </row>
    <row r="1057" spans="1:26" ht="13.5" customHeight="1" x14ac:dyDescent="0.2">
      <c r="A1057" s="2"/>
      <c r="B1057" s="1"/>
      <c r="C1057" s="1"/>
      <c r="D1057" s="5"/>
      <c r="E1057" s="8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1"/>
      <c r="W1057" s="1"/>
      <c r="X1057" s="1"/>
      <c r="Y1057" s="1"/>
      <c r="Z1057" s="1"/>
    </row>
    <row r="1058" spans="1:26" ht="13.5" customHeight="1" x14ac:dyDescent="0.2">
      <c r="A1058" s="2"/>
      <c r="B1058" s="1"/>
      <c r="C1058" s="1"/>
      <c r="D1058" s="5"/>
      <c r="E1058" s="8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1"/>
      <c r="W1058" s="1"/>
      <c r="X1058" s="1"/>
      <c r="Y1058" s="1"/>
      <c r="Z1058" s="1"/>
    </row>
    <row r="1059" spans="1:26" ht="13.5" customHeight="1" x14ac:dyDescent="0.2">
      <c r="A1059" s="2"/>
      <c r="B1059" s="1"/>
      <c r="C1059" s="1"/>
      <c r="D1059" s="5"/>
      <c r="E1059" s="8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1"/>
      <c r="W1059" s="1"/>
      <c r="X1059" s="1"/>
      <c r="Y1059" s="1"/>
      <c r="Z1059" s="1"/>
    </row>
    <row r="1060" spans="1:26" ht="13.5" customHeight="1" x14ac:dyDescent="0.2">
      <c r="A1060" s="2"/>
      <c r="B1060" s="1"/>
      <c r="C1060" s="1"/>
      <c r="D1060" s="5"/>
      <c r="E1060" s="8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1"/>
      <c r="W1060" s="1"/>
      <c r="X1060" s="1"/>
      <c r="Y1060" s="1"/>
      <c r="Z1060" s="1"/>
    </row>
    <row r="1061" spans="1:26" ht="13.5" customHeight="1" x14ac:dyDescent="0.2">
      <c r="A1061" s="2"/>
      <c r="B1061" s="1"/>
      <c r="C1061" s="1"/>
      <c r="D1061" s="5"/>
      <c r="E1061" s="8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1"/>
      <c r="W1061" s="1"/>
      <c r="X1061" s="1"/>
      <c r="Y1061" s="1"/>
      <c r="Z1061" s="1"/>
    </row>
    <row r="1062" spans="1:26" ht="13.5" customHeight="1" x14ac:dyDescent="0.2">
      <c r="A1062" s="2"/>
      <c r="B1062" s="1"/>
      <c r="C1062" s="1"/>
      <c r="D1062" s="5"/>
      <c r="E1062" s="8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1"/>
      <c r="W1062" s="1"/>
      <c r="X1062" s="1"/>
      <c r="Y1062" s="1"/>
      <c r="Z1062" s="1"/>
    </row>
    <row r="1063" spans="1:26" ht="13.5" customHeight="1" x14ac:dyDescent="0.2">
      <c r="A1063" s="2"/>
      <c r="B1063" s="1"/>
      <c r="C1063" s="1"/>
      <c r="D1063" s="5"/>
      <c r="E1063" s="8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1"/>
      <c r="W1063" s="1"/>
      <c r="X1063" s="1"/>
      <c r="Y1063" s="1"/>
      <c r="Z1063" s="1"/>
    </row>
    <row r="1064" spans="1:26" ht="13.5" customHeight="1" x14ac:dyDescent="0.2">
      <c r="A1064" s="2"/>
      <c r="B1064" s="1"/>
      <c r="C1064" s="1"/>
      <c r="D1064" s="5"/>
      <c r="E1064" s="8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1"/>
      <c r="W1064" s="1"/>
      <c r="X1064" s="1"/>
      <c r="Y1064" s="1"/>
      <c r="Z1064" s="1"/>
    </row>
    <row r="1065" spans="1:26" ht="13.5" customHeight="1" x14ac:dyDescent="0.2">
      <c r="A1065" s="2"/>
      <c r="B1065" s="1"/>
      <c r="C1065" s="1"/>
      <c r="D1065" s="5"/>
      <c r="E1065" s="8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1"/>
      <c r="W1065" s="1"/>
      <c r="X1065" s="1"/>
      <c r="Y1065" s="1"/>
      <c r="Z1065" s="1"/>
    </row>
    <row r="1066" spans="1:26" ht="13.5" customHeight="1" x14ac:dyDescent="0.2">
      <c r="A1066" s="2"/>
      <c r="B1066" s="1"/>
      <c r="C1066" s="1"/>
      <c r="D1066" s="5"/>
      <c r="E1066" s="8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1"/>
      <c r="W1066" s="1"/>
      <c r="X1066" s="1"/>
      <c r="Y1066" s="1"/>
      <c r="Z1066" s="1"/>
    </row>
    <row r="1067" spans="1:26" ht="13.5" customHeight="1" x14ac:dyDescent="0.2">
      <c r="A1067" s="2"/>
      <c r="B1067" s="1"/>
      <c r="C1067" s="1"/>
      <c r="D1067" s="5"/>
      <c r="E1067" s="8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1"/>
      <c r="W1067" s="1"/>
      <c r="X1067" s="1"/>
      <c r="Y1067" s="1"/>
      <c r="Z1067" s="1"/>
    </row>
    <row r="1068" spans="1:26" ht="13.5" customHeight="1" x14ac:dyDescent="0.2">
      <c r="A1068" s="2"/>
      <c r="B1068" s="1"/>
      <c r="C1068" s="1"/>
      <c r="D1068" s="5"/>
      <c r="E1068" s="8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1"/>
      <c r="W1068" s="1"/>
      <c r="X1068" s="1"/>
      <c r="Y1068" s="1"/>
      <c r="Z1068" s="1"/>
    </row>
    <row r="1069" spans="1:26" ht="13.5" customHeight="1" x14ac:dyDescent="0.2">
      <c r="A1069" s="2"/>
      <c r="B1069" s="1"/>
      <c r="C1069" s="1"/>
      <c r="D1069" s="5"/>
      <c r="E1069" s="8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1"/>
      <c r="W1069" s="1"/>
      <c r="X1069" s="1"/>
      <c r="Y1069" s="1"/>
      <c r="Z1069" s="1"/>
    </row>
    <row r="1070" spans="1:26" ht="13.5" customHeight="1" x14ac:dyDescent="0.2">
      <c r="A1070" s="2"/>
      <c r="B1070" s="1"/>
      <c r="C1070" s="1"/>
      <c r="D1070" s="5"/>
      <c r="E1070" s="8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1"/>
      <c r="W1070" s="1"/>
      <c r="X1070" s="1"/>
      <c r="Y1070" s="1"/>
      <c r="Z1070" s="1"/>
    </row>
    <row r="1071" spans="1:26" ht="13.5" customHeight="1" x14ac:dyDescent="0.2">
      <c r="A1071" s="2"/>
      <c r="B1071" s="1"/>
      <c r="C1071" s="1"/>
      <c r="D1071" s="5"/>
      <c r="E1071" s="8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1"/>
      <c r="W1071" s="1"/>
      <c r="X1071" s="1"/>
      <c r="Y1071" s="1"/>
      <c r="Z1071" s="1"/>
    </row>
    <row r="1072" spans="1:26" ht="13.5" customHeight="1" x14ac:dyDescent="0.2">
      <c r="A1072" s="2"/>
      <c r="B1072" s="1"/>
      <c r="C1072" s="1"/>
      <c r="D1072" s="5"/>
      <c r="E1072" s="8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1"/>
      <c r="W1072" s="1"/>
      <c r="X1072" s="1"/>
      <c r="Y1072" s="1"/>
      <c r="Z1072" s="1"/>
    </row>
    <row r="1073" spans="1:26" ht="13.5" customHeight="1" x14ac:dyDescent="0.2">
      <c r="A1073" s="2"/>
      <c r="B1073" s="1"/>
      <c r="C1073" s="1"/>
      <c r="D1073" s="5"/>
      <c r="E1073" s="8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1"/>
      <c r="W1073" s="1"/>
      <c r="X1073" s="1"/>
      <c r="Y1073" s="1"/>
      <c r="Z1073" s="1"/>
    </row>
    <row r="1074" spans="1:26" ht="13.5" customHeight="1" x14ac:dyDescent="0.2">
      <c r="A1074" s="2"/>
      <c r="B1074" s="1"/>
      <c r="C1074" s="1"/>
      <c r="D1074" s="5"/>
      <c r="E1074" s="8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1"/>
      <c r="W1074" s="1"/>
      <c r="X1074" s="1"/>
      <c r="Y1074" s="1"/>
      <c r="Z1074" s="1"/>
    </row>
    <row r="1075" spans="1:26" ht="13.5" customHeight="1" x14ac:dyDescent="0.2">
      <c r="A1075" s="2"/>
      <c r="B1075" s="1"/>
      <c r="C1075" s="1"/>
      <c r="D1075" s="5"/>
      <c r="E1075" s="8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1"/>
      <c r="W1075" s="1"/>
      <c r="X1075" s="1"/>
      <c r="Y1075" s="1"/>
      <c r="Z1075" s="1"/>
    </row>
    <row r="1076" spans="1:26" ht="13.5" customHeight="1" x14ac:dyDescent="0.2">
      <c r="A1076" s="2"/>
      <c r="B1076" s="1"/>
      <c r="C1076" s="1"/>
      <c r="D1076" s="5"/>
      <c r="E1076" s="8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1"/>
      <c r="W1076" s="1"/>
      <c r="X1076" s="1"/>
      <c r="Y1076" s="1"/>
      <c r="Z1076" s="1"/>
    </row>
    <row r="1077" spans="1:26" ht="13.5" customHeight="1" x14ac:dyDescent="0.2">
      <c r="A1077" s="2"/>
      <c r="B1077" s="1"/>
      <c r="C1077" s="1"/>
      <c r="D1077" s="5"/>
      <c r="E1077" s="8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1"/>
      <c r="W1077" s="1"/>
      <c r="X1077" s="1"/>
      <c r="Y1077" s="1"/>
      <c r="Z1077" s="1"/>
    </row>
    <row r="1078" spans="1:26" ht="13.5" customHeight="1" x14ac:dyDescent="0.2">
      <c r="A1078" s="2"/>
      <c r="B1078" s="1"/>
      <c r="C1078" s="1"/>
      <c r="D1078" s="5"/>
      <c r="E1078" s="8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1"/>
      <c r="W1078" s="1"/>
      <c r="X1078" s="1"/>
      <c r="Y1078" s="1"/>
      <c r="Z1078" s="1"/>
    </row>
    <row r="1079" spans="1:26" ht="13.5" customHeight="1" x14ac:dyDescent="0.2">
      <c r="A1079" s="2"/>
      <c r="B1079" s="1"/>
      <c r="C1079" s="1"/>
      <c r="D1079" s="5"/>
      <c r="E1079" s="8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1"/>
      <c r="W1079" s="1"/>
      <c r="X1079" s="1"/>
      <c r="Y1079" s="1"/>
      <c r="Z1079" s="1"/>
    </row>
    <row r="1080" spans="1:26" ht="13.5" customHeight="1" x14ac:dyDescent="0.2">
      <c r="A1080" s="2"/>
      <c r="B1080" s="1"/>
      <c r="C1080" s="1"/>
      <c r="D1080" s="5"/>
      <c r="E1080" s="8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1"/>
      <c r="W1080" s="1"/>
      <c r="X1080" s="1"/>
      <c r="Y1080" s="1"/>
      <c r="Z1080" s="1"/>
    </row>
    <row r="1081" spans="1:26" ht="13.5" customHeight="1" x14ac:dyDescent="0.2">
      <c r="A1081" s="2"/>
      <c r="B1081" s="1"/>
      <c r="C1081" s="1"/>
      <c r="D1081" s="5"/>
      <c r="E1081" s="8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1"/>
      <c r="W1081" s="1"/>
      <c r="X1081" s="1"/>
      <c r="Y1081" s="1"/>
      <c r="Z1081" s="1"/>
    </row>
    <row r="1082" spans="1:26" ht="13.5" customHeight="1" x14ac:dyDescent="0.2">
      <c r="A1082" s="2"/>
      <c r="B1082" s="1"/>
      <c r="C1082" s="1"/>
      <c r="D1082" s="5"/>
      <c r="E1082" s="8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1"/>
      <c r="W1082" s="1"/>
      <c r="X1082" s="1"/>
      <c r="Y1082" s="1"/>
      <c r="Z1082" s="1"/>
    </row>
  </sheetData>
  <mergeCells count="104">
    <mergeCell ref="B2:B4"/>
    <mergeCell ref="C2:C4"/>
    <mergeCell ref="D2:D4"/>
    <mergeCell ref="E2:E4"/>
    <mergeCell ref="B5:B35"/>
    <mergeCell ref="D5:D12"/>
    <mergeCell ref="E5:E12"/>
    <mergeCell ref="D13:D20"/>
    <mergeCell ref="E13:E20"/>
    <mergeCell ref="D21:D28"/>
    <mergeCell ref="E21:E28"/>
    <mergeCell ref="D29:D35"/>
    <mergeCell ref="E29:E35"/>
    <mergeCell ref="B36:E37"/>
    <mergeCell ref="B38:B68"/>
    <mergeCell ref="D38:D45"/>
    <mergeCell ref="E38:E45"/>
    <mergeCell ref="D46:D53"/>
    <mergeCell ref="E46:E53"/>
    <mergeCell ref="B69:E70"/>
    <mergeCell ref="D54:D60"/>
    <mergeCell ref="D61:D68"/>
    <mergeCell ref="E54:E60"/>
    <mergeCell ref="E61:E68"/>
    <mergeCell ref="B71:B102"/>
    <mergeCell ref="D71:D78"/>
    <mergeCell ref="E71:E78"/>
    <mergeCell ref="D79:D86"/>
    <mergeCell ref="E79:E86"/>
    <mergeCell ref="D87:D94"/>
    <mergeCell ref="E87:E94"/>
    <mergeCell ref="D95:D102"/>
    <mergeCell ref="E95:E102"/>
    <mergeCell ref="B103:E104"/>
    <mergeCell ref="D105:D112"/>
    <mergeCell ref="E105:E112"/>
    <mergeCell ref="D113:D120"/>
    <mergeCell ref="E113:E120"/>
    <mergeCell ref="D121:D128"/>
    <mergeCell ref="E121:E128"/>
    <mergeCell ref="B137:E138"/>
    <mergeCell ref="D129:D136"/>
    <mergeCell ref="E129:E136"/>
    <mergeCell ref="B105:B136"/>
    <mergeCell ref="B139:B170"/>
    <mergeCell ref="D139:D146"/>
    <mergeCell ref="E139:E146"/>
    <mergeCell ref="D147:D154"/>
    <mergeCell ref="E147:E154"/>
    <mergeCell ref="D155:D162"/>
    <mergeCell ref="E155:E162"/>
    <mergeCell ref="D163:D170"/>
    <mergeCell ref="E163:E170"/>
    <mergeCell ref="B171:E172"/>
    <mergeCell ref="B173:B204"/>
    <mergeCell ref="D173:D180"/>
    <mergeCell ref="E173:E180"/>
    <mergeCell ref="D181:D188"/>
    <mergeCell ref="E181:E188"/>
    <mergeCell ref="D189:D196"/>
    <mergeCell ref="E189:E196"/>
    <mergeCell ref="D197:D204"/>
    <mergeCell ref="E197:E204"/>
    <mergeCell ref="B205:E206"/>
    <mergeCell ref="B207:B238"/>
    <mergeCell ref="D207:D214"/>
    <mergeCell ref="E207:E214"/>
    <mergeCell ref="D215:D222"/>
    <mergeCell ref="E215:E222"/>
    <mergeCell ref="D223:D230"/>
    <mergeCell ref="E223:E230"/>
    <mergeCell ref="D231:D238"/>
    <mergeCell ref="E231:E238"/>
    <mergeCell ref="B239:E240"/>
    <mergeCell ref="B241:B272"/>
    <mergeCell ref="D241:D248"/>
    <mergeCell ref="E241:E248"/>
    <mergeCell ref="D249:D256"/>
    <mergeCell ref="E249:E256"/>
    <mergeCell ref="D257:D264"/>
    <mergeCell ref="E257:E264"/>
    <mergeCell ref="D265:D272"/>
    <mergeCell ref="E265:E272"/>
    <mergeCell ref="B273:E274"/>
    <mergeCell ref="B275:B306"/>
    <mergeCell ref="D275:D282"/>
    <mergeCell ref="E275:E282"/>
    <mergeCell ref="D283:D290"/>
    <mergeCell ref="E283:E290"/>
    <mergeCell ref="D291:D298"/>
    <mergeCell ref="E325:E332"/>
    <mergeCell ref="B341:E344"/>
    <mergeCell ref="E291:E298"/>
    <mergeCell ref="D299:D306"/>
    <mergeCell ref="E299:E306"/>
    <mergeCell ref="B307:E308"/>
    <mergeCell ref="D309:D316"/>
    <mergeCell ref="E309:E316"/>
    <mergeCell ref="D317:D324"/>
    <mergeCell ref="E317:E324"/>
    <mergeCell ref="D325:D332"/>
    <mergeCell ref="D333:D340"/>
    <mergeCell ref="E333:E340"/>
    <mergeCell ref="B309:B340"/>
  </mergeCells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Y1082"/>
  <sheetViews>
    <sheetView workbookViewId="0">
      <selection activeCell="D1" sqref="D1:D1048576"/>
    </sheetView>
  </sheetViews>
  <sheetFormatPr defaultColWidth="14.375" defaultRowHeight="15" customHeight="1" x14ac:dyDescent="0.2"/>
  <cols>
    <col min="1" max="1" width="4.375" style="3" customWidth="1"/>
    <col min="2" max="2" width="12.375" customWidth="1"/>
    <col min="3" max="3" width="65.625" customWidth="1"/>
    <col min="4" max="4" width="44.125" style="6" customWidth="1"/>
    <col min="5" max="5" width="13.375" style="9" customWidth="1"/>
    <col min="6" max="6" width="9.125" style="3" customWidth="1"/>
    <col min="7" max="21" width="8.625" style="3" customWidth="1"/>
    <col min="22" max="26" width="8.625" customWidth="1"/>
  </cols>
  <sheetData>
    <row r="1" spans="1:43" s="3" customFormat="1" ht="13.5" customHeight="1" thickBot="1" x14ac:dyDescent="0.25">
      <c r="A1" s="2"/>
      <c r="B1" s="2"/>
      <c r="C1" s="2"/>
      <c r="D1" s="4"/>
      <c r="E1" s="7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43" ht="13.5" customHeight="1" x14ac:dyDescent="0.2">
      <c r="A2" s="2"/>
      <c r="B2" s="180" t="s">
        <v>17</v>
      </c>
      <c r="C2" s="180" t="s">
        <v>1</v>
      </c>
      <c r="D2" s="180" t="s">
        <v>45</v>
      </c>
      <c r="E2" s="180" t="s">
        <v>46</v>
      </c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</row>
    <row r="3" spans="1:43" ht="13.5" customHeight="1" x14ac:dyDescent="0.2">
      <c r="A3" s="2"/>
      <c r="B3" s="235"/>
      <c r="C3" s="235"/>
      <c r="D3" s="235"/>
      <c r="E3" s="235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</row>
    <row r="4" spans="1:43" ht="13.5" customHeight="1" thickBot="1" x14ac:dyDescent="0.25">
      <c r="A4" s="2"/>
      <c r="B4" s="236"/>
      <c r="C4" s="235"/>
      <c r="D4" s="236"/>
      <c r="E4" s="236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</row>
    <row r="5" spans="1:43" ht="33" customHeight="1" x14ac:dyDescent="0.2">
      <c r="A5" s="2"/>
      <c r="B5" s="271" t="str">
        <f>'Participant 1'!B5:B35</f>
        <v>1. Technology/ practice</v>
      </c>
      <c r="C5" s="67" t="str">
        <f>'Participant 1'!C5</f>
        <v>1.1 Is your innovation relevant to your target group?</v>
      </c>
      <c r="D5" s="238"/>
      <c r="E5" s="217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</row>
    <row r="6" spans="1:43" ht="13.5" customHeight="1" x14ac:dyDescent="0.2">
      <c r="A6" s="2"/>
      <c r="B6" s="272"/>
      <c r="C6" s="68">
        <f>'Participant 1'!C6</f>
        <v>0</v>
      </c>
      <c r="D6" s="239"/>
      <c r="E6" s="223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</row>
    <row r="7" spans="1:43" ht="13.5" customHeight="1" x14ac:dyDescent="0.2">
      <c r="A7" s="2"/>
      <c r="B7" s="272"/>
      <c r="C7" s="69" t="str">
        <f>'Participant 1'!C7</f>
        <v>Considerations</v>
      </c>
      <c r="D7" s="239"/>
      <c r="E7" s="223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</row>
    <row r="8" spans="1:43" ht="13.5" customHeight="1" x14ac:dyDescent="0.2">
      <c r="A8" s="2"/>
      <c r="B8" s="272"/>
      <c r="C8" s="69" t="str">
        <f>'Participant 1'!C8</f>
        <v xml:space="preserve">- The target group is well-defined. You know who is, and who is not targeted </v>
      </c>
      <c r="D8" s="239"/>
      <c r="E8" s="223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</row>
    <row r="9" spans="1:43" ht="13.5" customHeight="1" x14ac:dyDescent="0.2">
      <c r="A9" s="2"/>
      <c r="B9" s="272"/>
      <c r="C9" s="69" t="str">
        <f>'Participant 1'!C9</f>
        <v>- The problem of the target group is well-defined, important and still up to date</v>
      </c>
      <c r="D9" s="239"/>
      <c r="E9" s="223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</row>
    <row r="10" spans="1:43" ht="13.5" customHeight="1" x14ac:dyDescent="0.2">
      <c r="A10" s="2"/>
      <c r="B10" s="272"/>
      <c r="C10" s="69" t="str">
        <f>'Participant 1'!C10</f>
        <v>- The innovation directly addresses the problem</v>
      </c>
      <c r="D10" s="239"/>
      <c r="E10" s="223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</row>
    <row r="11" spans="1:43" ht="13.5" customHeight="1" x14ac:dyDescent="0.2">
      <c r="A11" s="2"/>
      <c r="B11" s="272"/>
      <c r="C11" s="69">
        <f>'Participant 1'!C11</f>
        <v>0</v>
      </c>
      <c r="D11" s="239"/>
      <c r="E11" s="223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</row>
    <row r="12" spans="1:43" ht="13.5" customHeight="1" thickBot="1" x14ac:dyDescent="0.25">
      <c r="A12" s="2"/>
      <c r="B12" s="272"/>
      <c r="C12" s="69">
        <f>'Participant 1'!C12</f>
        <v>0</v>
      </c>
      <c r="D12" s="240"/>
      <c r="E12" s="224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</row>
    <row r="13" spans="1:43" s="1" customFormat="1" ht="20.100000000000001" customHeight="1" x14ac:dyDescent="0.2">
      <c r="A13" s="2"/>
      <c r="B13" s="272"/>
      <c r="C13" s="67" t="str">
        <f>'Participant 1'!C13</f>
        <v>1.2 Does the innovation have a comparative advantage over existing alternatives?</v>
      </c>
      <c r="D13" s="238"/>
      <c r="E13" s="217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</row>
    <row r="14" spans="1:43" s="1" customFormat="1" ht="13.5" customHeight="1" x14ac:dyDescent="0.2">
      <c r="A14" s="2"/>
      <c r="B14" s="272"/>
      <c r="C14" s="68">
        <f>'Participant 1'!C14</f>
        <v>0</v>
      </c>
      <c r="D14" s="239"/>
      <c r="E14" s="223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</row>
    <row r="15" spans="1:43" s="1" customFormat="1" ht="13.5" customHeight="1" x14ac:dyDescent="0.2">
      <c r="A15" s="2"/>
      <c r="B15" s="272"/>
      <c r="C15" s="69" t="str">
        <f>'Participant 1'!C15</f>
        <v>Considerations:</v>
      </c>
      <c r="D15" s="239"/>
      <c r="E15" s="223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</row>
    <row r="16" spans="1:43" s="1" customFormat="1" ht="13.5" customHeight="1" x14ac:dyDescent="0.2">
      <c r="A16" s="2"/>
      <c r="B16" s="272"/>
      <c r="C16" s="69" t="str">
        <f>'Participant 1'!C16</f>
        <v>- The innovation has significant, observable advantages over alternative technologies/practices that address the same problem of the target group</v>
      </c>
      <c r="D16" s="239"/>
      <c r="E16" s="223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</row>
    <row r="17" spans="1:43" s="1" customFormat="1" ht="13.5" customHeight="1" x14ac:dyDescent="0.2">
      <c r="A17" s="2"/>
      <c r="B17" s="272"/>
      <c r="C17" s="69" t="str">
        <f>'Participant 1'!C17</f>
        <v>- Sound evidence from respected institutions/persons on the innovation’s benefits is available.</v>
      </c>
      <c r="D17" s="239"/>
      <c r="E17" s="223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</row>
    <row r="18" spans="1:43" s="1" customFormat="1" ht="13.5" customHeight="1" x14ac:dyDescent="0.2">
      <c r="A18" s="2"/>
      <c r="B18" s="272"/>
      <c r="C18" s="69" t="str">
        <f>'Participant 1'!C18</f>
        <v>- The majority of the target group that piloted the innovation is convinced of the comparative advantages</v>
      </c>
      <c r="D18" s="239"/>
      <c r="E18" s="223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</row>
    <row r="19" spans="1:43" s="1" customFormat="1" ht="13.5" customHeight="1" x14ac:dyDescent="0.2">
      <c r="A19" s="2"/>
      <c r="B19" s="272"/>
      <c r="C19" s="69">
        <f>'Participant 1'!C19</f>
        <v>0</v>
      </c>
      <c r="D19" s="239"/>
      <c r="E19" s="223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</row>
    <row r="20" spans="1:43" s="1" customFormat="1" ht="13.5" customHeight="1" thickBot="1" x14ac:dyDescent="0.25">
      <c r="A20" s="2"/>
      <c r="B20" s="272"/>
      <c r="C20" s="69">
        <f>'Participant 1'!C20</f>
        <v>0</v>
      </c>
      <c r="D20" s="240"/>
      <c r="E20" s="224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</row>
    <row r="21" spans="1:43" ht="22.5" customHeight="1" x14ac:dyDescent="0.2">
      <c r="A21" s="2"/>
      <c r="B21" s="272"/>
      <c r="C21" s="67" t="str">
        <f>'Participant 1'!C21</f>
        <v>1.3 Is the innovation easy to adopt?</v>
      </c>
      <c r="D21" s="238"/>
      <c r="E21" s="217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</row>
    <row r="22" spans="1:43" ht="13.5" customHeight="1" x14ac:dyDescent="0.2">
      <c r="A22" s="2"/>
      <c r="B22" s="272"/>
      <c r="C22" s="68">
        <f>'Participant 1'!C22</f>
        <v>0</v>
      </c>
      <c r="D22" s="239"/>
      <c r="E22" s="223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</row>
    <row r="23" spans="1:43" ht="13.5" customHeight="1" x14ac:dyDescent="0.2">
      <c r="A23" s="2"/>
      <c r="B23" s="272"/>
      <c r="C23" s="69" t="str">
        <f>'Participant 1'!C23</f>
        <v>Considerations:</v>
      </c>
      <c r="D23" s="239"/>
      <c r="E23" s="223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</row>
    <row r="24" spans="1:43" ht="13.5" customHeight="1" x14ac:dyDescent="0.2">
      <c r="A24" s="2"/>
      <c r="B24" s="272"/>
      <c r="C24" s="69" t="str">
        <f>'Participant 1'!C24</f>
        <v>- The innovation is available to the entire target group (adequate supply)</v>
      </c>
      <c r="D24" s="239"/>
      <c r="E24" s="223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</row>
    <row r="25" spans="1:43" ht="13.5" customHeight="1" x14ac:dyDescent="0.2">
      <c r="A25" s="2"/>
      <c r="B25" s="272"/>
      <c r="C25" s="69" t="str">
        <f>'Participant 1'!C25</f>
        <v xml:space="preserve">- The innovation is accessible to the entire target group  </v>
      </c>
      <c r="D25" s="239"/>
      <c r="E25" s="223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</row>
    <row r="26" spans="1:43" ht="13.5" customHeight="1" x14ac:dyDescent="0.2">
      <c r="A26" s="2"/>
      <c r="B26" s="272"/>
      <c r="C26" s="69" t="str">
        <f>'Participant 1'!C26</f>
        <v xml:space="preserve">- The innovation is affordable for the entire target group </v>
      </c>
      <c r="D26" s="239"/>
      <c r="E26" s="223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</row>
    <row r="27" spans="1:43" ht="13.5" customHeight="1" x14ac:dyDescent="0.2">
      <c r="A27" s="2"/>
      <c r="B27" s="272"/>
      <c r="C27" s="69" t="str">
        <f>'Participant 1'!C27</f>
        <v>- After adoption, users can easily go back to the technology/ practice they used before</v>
      </c>
      <c r="D27" s="239"/>
      <c r="E27" s="223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</row>
    <row r="28" spans="1:43" ht="13.5" customHeight="1" thickBot="1" x14ac:dyDescent="0.25">
      <c r="A28" s="2"/>
      <c r="B28" s="272"/>
      <c r="C28" s="70">
        <f>'Participant 1'!C28</f>
        <v>0</v>
      </c>
      <c r="D28" s="239"/>
      <c r="E28" s="224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</row>
    <row r="29" spans="1:43" ht="20.100000000000001" customHeight="1" x14ac:dyDescent="0.2">
      <c r="A29" s="2"/>
      <c r="B29" s="272"/>
      <c r="C29" s="67" t="str">
        <f>'Participant 1'!C29</f>
        <v>1.4 Is the innovation compatible with local circumstances and preferences?</v>
      </c>
      <c r="D29" s="301"/>
      <c r="E29" s="266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</row>
    <row r="30" spans="1:43" ht="13.5" customHeight="1" x14ac:dyDescent="0.2">
      <c r="A30" s="2"/>
      <c r="B30" s="272"/>
      <c r="C30" s="68">
        <f>'Participant 1'!C30</f>
        <v>0</v>
      </c>
      <c r="D30" s="302"/>
      <c r="E30" s="267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</row>
    <row r="31" spans="1:43" ht="13.5" customHeight="1" x14ac:dyDescent="0.2">
      <c r="A31" s="2"/>
      <c r="B31" s="272"/>
      <c r="C31" s="69" t="str">
        <f>'Participant 1'!C31</f>
        <v>Considerations</v>
      </c>
      <c r="D31" s="302"/>
      <c r="E31" s="267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</row>
    <row r="32" spans="1:43" ht="13.5" customHeight="1" x14ac:dyDescent="0.2">
      <c r="A32" s="2"/>
      <c r="B32" s="272"/>
      <c r="C32" s="69" t="str">
        <f>'Participant 1'!C32</f>
        <v>- Proof exists that local perceptions of the innovation are favorable</v>
      </c>
      <c r="D32" s="302"/>
      <c r="E32" s="267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</row>
    <row r="33" spans="1:43" ht="13.5" customHeight="1" x14ac:dyDescent="0.2">
      <c r="A33" s="2"/>
      <c r="B33" s="272"/>
      <c r="C33" s="69" t="str">
        <f>'Participant 1'!C33</f>
        <v>- The technology/practice can easily be modified to local environmental and social circumstances</v>
      </c>
      <c r="D33" s="302"/>
      <c r="E33" s="267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</row>
    <row r="34" spans="1:43" ht="13.5" customHeight="1" x14ac:dyDescent="0.2">
      <c r="A34" s="2"/>
      <c r="B34" s="272"/>
      <c r="C34" s="69" t="str">
        <f>'Participant 1'!C34</f>
        <v>- The technology/practice can be experienced, tested, and discussed with other users (peer-to-peer) for obtaining (social) credibility</v>
      </c>
      <c r="D34" s="302"/>
      <c r="E34" s="267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</row>
    <row r="35" spans="1:43" ht="13.5" customHeight="1" thickBot="1" x14ac:dyDescent="0.25">
      <c r="A35" s="2"/>
      <c r="B35" s="300"/>
      <c r="C35" s="71">
        <f>'Participant 1'!C35</f>
        <v>0</v>
      </c>
      <c r="D35" s="303"/>
      <c r="E35" s="268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</row>
    <row r="36" spans="1:43" ht="13.5" customHeight="1" x14ac:dyDescent="0.2">
      <c r="A36" s="2"/>
      <c r="B36" s="228"/>
      <c r="C36" s="283"/>
      <c r="D36" s="283"/>
      <c r="E36" s="285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</row>
    <row r="37" spans="1:43" ht="13.5" customHeight="1" thickBot="1" x14ac:dyDescent="0.25">
      <c r="A37" s="2"/>
      <c r="B37" s="292"/>
      <c r="C37" s="283"/>
      <c r="D37" s="293"/>
      <c r="E37" s="294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</row>
    <row r="38" spans="1:43" ht="22.5" customHeight="1" x14ac:dyDescent="0.2">
      <c r="A38" s="2"/>
      <c r="B38" s="179" t="str">
        <f>'Participant 1'!B38</f>
        <v>2. Awareness and demand</v>
      </c>
      <c r="C38" s="67" t="str">
        <f>'Participant 1'!C38</f>
        <v>2.1 Do important stakeholders recognize that a new technology/practice is necessary and desirable?</v>
      </c>
      <c r="D38" s="238"/>
      <c r="E38" s="217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</row>
    <row r="39" spans="1:43" ht="13.5" customHeight="1" x14ac:dyDescent="0.2">
      <c r="A39" s="2"/>
      <c r="B39" s="274"/>
      <c r="C39" s="68">
        <f>'Participant 1'!C39</f>
        <v>0</v>
      </c>
      <c r="D39" s="239"/>
      <c r="E39" s="223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</row>
    <row r="40" spans="1:43" ht="13.5" customHeight="1" x14ac:dyDescent="0.2">
      <c r="A40" s="2"/>
      <c r="B40" s="274"/>
      <c r="C40" s="69" t="str">
        <f>'Participant 1'!C40</f>
        <v>Considerations</v>
      </c>
      <c r="D40" s="239"/>
      <c r="E40" s="223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</row>
    <row r="41" spans="1:43" ht="13.5" customHeight="1" x14ac:dyDescent="0.2">
      <c r="A41" s="2"/>
      <c r="B41" s="274"/>
      <c r="C41" s="69" t="str">
        <f>'Participant 1'!C41</f>
        <v>- The target group recognizes that a new technology/practice is necessary</v>
      </c>
      <c r="D41" s="239"/>
      <c r="E41" s="223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</row>
    <row r="42" spans="1:43" ht="13.5" customHeight="1" x14ac:dyDescent="0.2">
      <c r="A42" s="2"/>
      <c r="B42" s="274"/>
      <c r="C42" s="69" t="str">
        <f>'Participant 1'!C42</f>
        <v>- Other relevant stakeholders, such as value chain actors and policy makers recognize that a (new) solution to the problem should be tried</v>
      </c>
      <c r="D42" s="239"/>
      <c r="E42" s="223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</row>
    <row r="43" spans="1:43" s="1" customFormat="1" ht="13.5" customHeight="1" x14ac:dyDescent="0.2">
      <c r="A43" s="2"/>
      <c r="B43" s="274"/>
      <c r="C43" s="69">
        <f>'Participant 1'!C43</f>
        <v>0</v>
      </c>
      <c r="D43" s="239"/>
      <c r="E43" s="223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</row>
    <row r="44" spans="1:43" s="1" customFormat="1" ht="13.5" customHeight="1" x14ac:dyDescent="0.2">
      <c r="A44" s="2"/>
      <c r="B44" s="274"/>
      <c r="C44" s="69">
        <f>'Participant 1'!C44</f>
        <v>0</v>
      </c>
      <c r="D44" s="239"/>
      <c r="E44" s="223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</row>
    <row r="45" spans="1:43" s="1" customFormat="1" ht="13.5" customHeight="1" thickBot="1" x14ac:dyDescent="0.25">
      <c r="A45" s="2"/>
      <c r="B45" s="274"/>
      <c r="C45" s="69">
        <f>'Participant 1'!C45</f>
        <v>0</v>
      </c>
      <c r="D45" s="240"/>
      <c r="E45" s="224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</row>
    <row r="46" spans="1:43" ht="19.5" customHeight="1" x14ac:dyDescent="0.2">
      <c r="A46" s="2"/>
      <c r="B46" s="274"/>
      <c r="C46" s="67" t="str">
        <f>'Participant 1'!C46</f>
        <v>2.2 Does the target group have access to information about the innovation and are there effective communication channels?</v>
      </c>
      <c r="D46" s="238"/>
      <c r="E46" s="217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</row>
    <row r="47" spans="1:43" ht="13.5" customHeight="1" x14ac:dyDescent="0.2">
      <c r="A47" s="2"/>
      <c r="B47" s="274"/>
      <c r="C47" s="68">
        <f>'Participant 1'!C47</f>
        <v>0</v>
      </c>
      <c r="D47" s="239"/>
      <c r="E47" s="223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</row>
    <row r="48" spans="1:43" ht="13.5" customHeight="1" x14ac:dyDescent="0.2">
      <c r="A48" s="2"/>
      <c r="B48" s="274"/>
      <c r="C48" s="69" t="str">
        <f>'Participant 1'!C48</f>
        <v>Considerations</v>
      </c>
      <c r="D48" s="239"/>
      <c r="E48" s="223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</row>
    <row r="49" spans="1:43" ht="13.5" customHeight="1" x14ac:dyDescent="0.2">
      <c r="A49" s="2"/>
      <c r="B49" s="274"/>
      <c r="C49" s="69" t="str">
        <f>'Participant 1'!C49</f>
        <v>- Relevant information regarding the innovation is accessible to the target group</v>
      </c>
      <c r="D49" s="239"/>
      <c r="E49" s="223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</row>
    <row r="50" spans="1:43" ht="13.5" customHeight="1" x14ac:dyDescent="0.2">
      <c r="A50" s="2"/>
      <c r="B50" s="274"/>
      <c r="C50" s="69" t="str">
        <f>'Participant 1'!C50</f>
        <v>- There are effective communication channels that can reach the target group and update information if necessary</v>
      </c>
      <c r="D50" s="239"/>
      <c r="E50" s="223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</row>
    <row r="51" spans="1:43" ht="13.5" customHeight="1" x14ac:dyDescent="0.2">
      <c r="A51" s="2"/>
      <c r="B51" s="274"/>
      <c r="C51" s="69" t="str">
        <f>'Participant 1'!C51</f>
        <v>- Local opinion leaders support and promote the innovation</v>
      </c>
      <c r="D51" s="239"/>
      <c r="E51" s="223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</row>
    <row r="52" spans="1:43" ht="13.5" customHeight="1" x14ac:dyDescent="0.2">
      <c r="A52" s="2"/>
      <c r="B52" s="274"/>
      <c r="C52" s="69">
        <f>'Participant 1'!C52</f>
        <v>0</v>
      </c>
      <c r="D52" s="239"/>
      <c r="E52" s="223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</row>
    <row r="53" spans="1:43" ht="13.5" customHeight="1" thickBot="1" x14ac:dyDescent="0.25">
      <c r="A53" s="2"/>
      <c r="B53" s="274"/>
      <c r="C53" s="68">
        <f>'Participant 1'!C53</f>
        <v>0</v>
      </c>
      <c r="D53" s="239"/>
      <c r="E53" s="223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</row>
    <row r="54" spans="1:43" ht="13.5" customHeight="1" x14ac:dyDescent="0.2">
      <c r="A54" s="2"/>
      <c r="B54" s="274"/>
      <c r="C54" s="67" t="str">
        <f>'Participant 1'!C54</f>
        <v xml:space="preserve">2.3 Do you have evidence that demand for the innovation is real and growing as anticipated? </v>
      </c>
      <c r="D54" s="197"/>
      <c r="E54" s="214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</row>
    <row r="55" spans="1:43" ht="13.5" customHeight="1" x14ac:dyDescent="0.2">
      <c r="A55" s="2"/>
      <c r="B55" s="274"/>
      <c r="C55" s="68">
        <f>'Participant 1'!C55</f>
        <v>0</v>
      </c>
      <c r="D55" s="198"/>
      <c r="E55" s="215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</row>
    <row r="56" spans="1:43" ht="13.5" customHeight="1" x14ac:dyDescent="0.2">
      <c r="A56" s="2"/>
      <c r="B56" s="274"/>
      <c r="C56" s="69" t="str">
        <f>'Participant 1'!C56</f>
        <v>Considerations</v>
      </c>
      <c r="D56" s="198"/>
      <c r="E56" s="215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</row>
    <row r="57" spans="1:43" ht="13.5" customHeight="1" x14ac:dyDescent="0.2">
      <c r="A57" s="2"/>
      <c r="B57" s="274"/>
      <c r="C57" s="69" t="str">
        <f>'Participant 1'!C57</f>
        <v>- The target group is actively demanding suppliers, local leaders and others for access to the innovation</v>
      </c>
      <c r="D57" s="198"/>
      <c r="E57" s="215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</row>
    <row r="58" spans="1:43" ht="13.5" customHeight="1" x14ac:dyDescent="0.2">
      <c r="A58" s="2"/>
      <c r="B58" s="274"/>
      <c r="C58" s="69" t="str">
        <f>'Participant 1'!C58</f>
        <v xml:space="preserve">- The target group is willing to pay for the innovation </v>
      </c>
      <c r="D58" s="198"/>
      <c r="E58" s="215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</row>
    <row r="59" spans="1:43" ht="13.5" customHeight="1" x14ac:dyDescent="0.2">
      <c r="A59" s="2"/>
      <c r="B59" s="274"/>
      <c r="C59" s="69" t="str">
        <f>'Participant 1'!C59</f>
        <v>- Among all problems of the target group, the innovation is addressing a priority problem</v>
      </c>
      <c r="D59" s="198"/>
      <c r="E59" s="215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</row>
    <row r="60" spans="1:43" ht="13.5" customHeight="1" thickBot="1" x14ac:dyDescent="0.25">
      <c r="A60" s="2"/>
      <c r="B60" s="274"/>
      <c r="C60" s="69">
        <f>'Participant 1'!C60</f>
        <v>0</v>
      </c>
      <c r="D60" s="199"/>
      <c r="E60" s="216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</row>
    <row r="61" spans="1:43" ht="34.5" customHeight="1" x14ac:dyDescent="0.2">
      <c r="A61" s="2"/>
      <c r="B61" s="274"/>
      <c r="C61" s="46" t="str">
        <f>'Participant 1'!C61</f>
        <v>2.4 Can you distinguish segments of the target group for effective marketing of the innovation?</v>
      </c>
      <c r="D61" s="197"/>
      <c r="E61" s="326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</row>
    <row r="62" spans="1:43" ht="13.5" customHeight="1" x14ac:dyDescent="0.2">
      <c r="A62" s="2"/>
      <c r="B62" s="274"/>
      <c r="C62" s="72">
        <f>'Participant 1'!C62</f>
        <v>0</v>
      </c>
      <c r="D62" s="198"/>
      <c r="E62" s="325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</row>
    <row r="63" spans="1:43" ht="13.5" customHeight="1" x14ac:dyDescent="0.2">
      <c r="A63" s="2"/>
      <c r="B63" s="274"/>
      <c r="C63" s="45" t="str">
        <f>'Participant 1'!C63</f>
        <v>Considerations</v>
      </c>
      <c r="D63" s="198"/>
      <c r="E63" s="325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</row>
    <row r="64" spans="1:43" ht="15.6" customHeight="1" x14ac:dyDescent="0.2">
      <c r="A64" s="2"/>
      <c r="B64" s="274"/>
      <c r="C64" s="45" t="str">
        <f>'Participant 1'!C64</f>
        <v>-      You know which parameters are relevant to distinguish segments in the target group</v>
      </c>
      <c r="D64" s="198"/>
      <c r="E64" s="325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</row>
    <row r="65" spans="1:43" ht="27.6" customHeight="1" x14ac:dyDescent="0.2">
      <c r="A65" s="2"/>
      <c r="B65" s="274"/>
      <c r="C65" s="45" t="str">
        <f>'Participant 1'!C65</f>
        <v>-      Relevant characteristics of each segment of the target population are clear and useful for effective targeting</v>
      </c>
      <c r="D65" s="198"/>
      <c r="E65" s="325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</row>
    <row r="66" spans="1:43" ht="15" customHeight="1" x14ac:dyDescent="0.2">
      <c r="A66" s="2"/>
      <c r="B66" s="274"/>
      <c r="C66" s="45" t="str">
        <f>'Participant 1'!C66</f>
        <v>-      Marketing channels are adjusted to each segment of the target group</v>
      </c>
      <c r="D66" s="198"/>
      <c r="E66" s="325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</row>
    <row r="67" spans="1:43" ht="13.5" customHeight="1" x14ac:dyDescent="0.2">
      <c r="A67" s="2"/>
      <c r="B67" s="274"/>
      <c r="C67" s="72">
        <f>'Participant 1'!C67</f>
        <v>0</v>
      </c>
      <c r="D67" s="198"/>
      <c r="E67" s="325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</row>
    <row r="68" spans="1:43" ht="13.5" customHeight="1" thickBot="1" x14ac:dyDescent="0.25">
      <c r="A68" s="2"/>
      <c r="B68" s="274"/>
      <c r="C68" s="71">
        <f>'Participant 1'!C68</f>
        <v>0</v>
      </c>
      <c r="D68" s="199"/>
      <c r="E68" s="327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</row>
    <row r="69" spans="1:43" ht="13.5" customHeight="1" x14ac:dyDescent="0.2">
      <c r="A69" s="2"/>
      <c r="B69" s="228"/>
      <c r="C69" s="283"/>
      <c r="D69" s="283"/>
      <c r="E69" s="285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</row>
    <row r="70" spans="1:43" ht="13.5" customHeight="1" thickBot="1" x14ac:dyDescent="0.25">
      <c r="A70" s="2"/>
      <c r="B70" s="292"/>
      <c r="C70" s="283"/>
      <c r="D70" s="293"/>
      <c r="E70" s="294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</row>
    <row r="71" spans="1:43" ht="13.5" customHeight="1" x14ac:dyDescent="0.2">
      <c r="A71" s="2"/>
      <c r="B71" s="271" t="str">
        <f>'Participant 1'!B71</f>
        <v>3. Business cases</v>
      </c>
      <c r="C71" s="67" t="str">
        <f>'Participant 1'!C71</f>
        <v>3.1 Are there viable business cases for the technology/practice for all actors along the value chain?</v>
      </c>
      <c r="D71" s="225"/>
      <c r="E71" s="217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</row>
    <row r="72" spans="1:43" ht="13.5" customHeight="1" x14ac:dyDescent="0.2">
      <c r="A72" s="2"/>
      <c r="B72" s="272"/>
      <c r="C72" s="68">
        <f>'Participant 1'!C72</f>
        <v>0</v>
      </c>
      <c r="D72" s="276"/>
      <c r="E72" s="278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</row>
    <row r="73" spans="1:43" ht="13.5" customHeight="1" x14ac:dyDescent="0.2">
      <c r="A73" s="2"/>
      <c r="B73" s="272"/>
      <c r="C73" s="69" t="str">
        <f>'Participant 1'!C73</f>
        <v>Considerations</v>
      </c>
      <c r="D73" s="276"/>
      <c r="E73" s="278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</row>
    <row r="74" spans="1:43" ht="13.5" customHeight="1" x14ac:dyDescent="0.2">
      <c r="A74" s="2"/>
      <c r="B74" s="272"/>
      <c r="C74" s="69" t="str">
        <f>'Participant 1'!C74</f>
        <v>- All value chain actors (e.g. farmers, service providers and agribusinesses) benefit from promoting the innovation</v>
      </c>
      <c r="D74" s="276"/>
      <c r="E74" s="278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</row>
    <row r="75" spans="1:43" ht="13.5" customHeight="1" x14ac:dyDescent="0.2">
      <c r="A75" s="2"/>
      <c r="B75" s="272"/>
      <c r="C75" s="69" t="str">
        <f>'Participant 1'!C75</f>
        <v>- Note: this benefit can be more than just profit it can also provide economic, social (status/ respect in community) and environmental benefit</v>
      </c>
      <c r="D75" s="276"/>
      <c r="E75" s="278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</row>
    <row r="76" spans="1:43" ht="13.5" customHeight="1" x14ac:dyDescent="0.2">
      <c r="A76" s="2"/>
      <c r="B76" s="272"/>
      <c r="C76" s="69">
        <f>'Participant 1'!C76</f>
        <v>0</v>
      </c>
      <c r="D76" s="276"/>
      <c r="E76" s="278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</row>
    <row r="77" spans="1:43" ht="13.5" customHeight="1" x14ac:dyDescent="0.2">
      <c r="A77" s="2"/>
      <c r="B77" s="272"/>
      <c r="C77" s="69">
        <f>'Participant 1'!C77</f>
        <v>0</v>
      </c>
      <c r="D77" s="276"/>
      <c r="E77" s="278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</row>
    <row r="78" spans="1:43" ht="13.5" customHeight="1" thickBot="1" x14ac:dyDescent="0.25">
      <c r="A78" s="2"/>
      <c r="B78" s="272"/>
      <c r="C78" s="69">
        <f>'Participant 1'!C78</f>
        <v>0</v>
      </c>
      <c r="D78" s="277"/>
      <c r="E78" s="279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</row>
    <row r="79" spans="1:43" ht="13.5" customHeight="1" x14ac:dyDescent="0.2">
      <c r="A79" s="2"/>
      <c r="B79" s="272"/>
      <c r="C79" s="67" t="str">
        <f>'Participant 1'!C79</f>
        <v>3.2 Is enough information available to continue developing and sharpening business cases for the technology/practice?</v>
      </c>
      <c r="D79" s="225"/>
      <c r="E79" s="217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</row>
    <row r="80" spans="1:43" ht="13.5" customHeight="1" x14ac:dyDescent="0.2">
      <c r="A80" s="2"/>
      <c r="B80" s="272"/>
      <c r="C80" s="68">
        <f>'Participant 1'!C80</f>
        <v>0</v>
      </c>
      <c r="D80" s="276"/>
      <c r="E80" s="278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</row>
    <row r="81" spans="1:43" ht="13.5" customHeight="1" x14ac:dyDescent="0.2">
      <c r="A81" s="2"/>
      <c r="B81" s="272"/>
      <c r="C81" s="69" t="str">
        <f>'Participant 1'!C81</f>
        <v>Considerations</v>
      </c>
      <c r="D81" s="276"/>
      <c r="E81" s="278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</row>
    <row r="82" spans="1:43" ht="13.5" customHeight="1" x14ac:dyDescent="0.2">
      <c r="A82" s="2"/>
      <c r="B82" s="272"/>
      <c r="C82" s="69" t="str">
        <f>'Participant 1'!C82</f>
        <v>- Critical information for any business case involves at least: the Competitiveness of the proposition, Demand/supply analyses, Cost/benefit analyses, Market size and segments, Risks</v>
      </c>
      <c r="D82" s="276"/>
      <c r="E82" s="278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</row>
    <row r="83" spans="1:43" ht="13.5" customHeight="1" x14ac:dyDescent="0.2">
      <c r="A83" s="2"/>
      <c r="B83" s="272"/>
      <c r="C83" s="69">
        <f>'Participant 1'!C83</f>
        <v>0</v>
      </c>
      <c r="D83" s="276"/>
      <c r="E83" s="278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</row>
    <row r="84" spans="1:43" ht="13.5" customHeight="1" x14ac:dyDescent="0.2">
      <c r="A84" s="2"/>
      <c r="B84" s="272"/>
      <c r="C84" s="69">
        <f>'Participant 1'!C84</f>
        <v>0</v>
      </c>
      <c r="D84" s="276"/>
      <c r="E84" s="278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</row>
    <row r="85" spans="1:43" ht="13.5" customHeight="1" x14ac:dyDescent="0.2">
      <c r="A85" s="2"/>
      <c r="B85" s="272"/>
      <c r="C85" s="69">
        <f>'Participant 1'!C85</f>
        <v>0</v>
      </c>
      <c r="D85" s="276"/>
      <c r="E85" s="278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</row>
    <row r="86" spans="1:43" ht="13.5" customHeight="1" thickBot="1" x14ac:dyDescent="0.25">
      <c r="A86" s="2"/>
      <c r="B86" s="272"/>
      <c r="C86" s="69">
        <f>'Participant 1'!C86</f>
        <v>0</v>
      </c>
      <c r="D86" s="277"/>
      <c r="E86" s="279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</row>
    <row r="87" spans="1:43" ht="13.5" customHeight="1" x14ac:dyDescent="0.2">
      <c r="A87" s="2"/>
      <c r="B87" s="272"/>
      <c r="C87" s="67" t="str">
        <f>'Participant 1'!C87</f>
        <v>3.3 Do all value chain actors have a genuine interest to continue and improve the supply and use of the technology/practice?</v>
      </c>
      <c r="D87" s="225"/>
      <c r="E87" s="217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</row>
    <row r="88" spans="1:43" ht="13.5" customHeight="1" x14ac:dyDescent="0.2">
      <c r="A88" s="2"/>
      <c r="B88" s="272"/>
      <c r="C88" s="68">
        <f>'Participant 1'!C88</f>
        <v>0</v>
      </c>
      <c r="D88" s="276"/>
      <c r="E88" s="278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</row>
    <row r="89" spans="1:43" ht="13.5" customHeight="1" x14ac:dyDescent="0.2">
      <c r="A89" s="2"/>
      <c r="B89" s="272"/>
      <c r="C89" s="69" t="str">
        <f>'Participant 1'!C89</f>
        <v>Considerations</v>
      </c>
      <c r="D89" s="276"/>
      <c r="E89" s="278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</row>
    <row r="90" spans="1:43" ht="13.5" customHeight="1" x14ac:dyDescent="0.2">
      <c r="A90" s="2"/>
      <c r="B90" s="272"/>
      <c r="C90" s="69" t="str">
        <f>'Participant 1'!C90</f>
        <v>- Improvement of supply and use of the technology/practice matches the vision and mission of each actor</v>
      </c>
      <c r="D90" s="276"/>
      <c r="E90" s="278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</row>
    <row r="91" spans="1:43" ht="13.5" customHeight="1" x14ac:dyDescent="0.2">
      <c r="A91" s="2"/>
      <c r="B91" s="272"/>
      <c r="C91" s="69" t="str">
        <f>'Participant 1'!C91</f>
        <v>- Value chain actors intensify the supply and use of the technology/practice independent from project support</v>
      </c>
      <c r="D91" s="276"/>
      <c r="E91" s="278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</row>
    <row r="92" spans="1:43" ht="13.5" customHeight="1" x14ac:dyDescent="0.2">
      <c r="A92" s="2"/>
      <c r="B92" s="272"/>
      <c r="C92" s="69" t="str">
        <f>'Participant 1'!C92</f>
        <v>- Value chain actors replicate the business model to other clients, geographies and target groups</v>
      </c>
      <c r="D92" s="276"/>
      <c r="E92" s="278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</row>
    <row r="93" spans="1:43" ht="13.5" customHeight="1" x14ac:dyDescent="0.2">
      <c r="A93" s="2"/>
      <c r="B93" s="272"/>
      <c r="C93" s="69" t="str">
        <f>'Participant 1'!C93</f>
        <v>- Value chain actors are investing own resources in improving the technology/practice, for example to make it more context-specific</v>
      </c>
      <c r="D93" s="276"/>
      <c r="E93" s="278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</row>
    <row r="94" spans="1:43" ht="13.5" customHeight="1" thickBot="1" x14ac:dyDescent="0.25">
      <c r="A94" s="2"/>
      <c r="B94" s="272"/>
      <c r="C94" s="69">
        <f>'Participant 1'!C94</f>
        <v>0</v>
      </c>
      <c r="D94" s="277"/>
      <c r="E94" s="279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</row>
    <row r="95" spans="1:43" ht="13.5" customHeight="1" x14ac:dyDescent="0.2">
      <c r="A95" s="2"/>
      <c r="B95" s="272"/>
      <c r="C95" s="67" t="str">
        <f>'Participant 1'!C95</f>
        <v xml:space="preserve">3.4 Is the business climate conducive to the business cases of all actors? </v>
      </c>
      <c r="D95" s="225"/>
      <c r="E95" s="217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</row>
    <row r="96" spans="1:43" ht="13.5" customHeight="1" x14ac:dyDescent="0.2">
      <c r="A96" s="2"/>
      <c r="B96" s="272"/>
      <c r="C96" s="68">
        <f>'Participant 1'!C96</f>
        <v>0</v>
      </c>
      <c r="D96" s="276"/>
      <c r="E96" s="278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</row>
    <row r="97" spans="1:43" ht="13.5" customHeight="1" x14ac:dyDescent="0.2">
      <c r="A97" s="2"/>
      <c r="B97" s="272"/>
      <c r="C97" s="69" t="str">
        <f>'Participant 1'!C97</f>
        <v>Considerations</v>
      </c>
      <c r="D97" s="276"/>
      <c r="E97" s="278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</row>
    <row r="98" spans="1:43" ht="13.5" customHeight="1" x14ac:dyDescent="0.2">
      <c r="A98" s="2"/>
      <c r="B98" s="272"/>
      <c r="C98" s="69" t="str">
        <f>'Participant 1'!C98</f>
        <v xml:space="preserve">-      The business cases are robust enough to withstand potential market price fluctuations or other risks that might affect the attractiveness of the business cases </v>
      </c>
      <c r="D98" s="276"/>
      <c r="E98" s="278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</row>
    <row r="99" spans="1:43" ht="13.5" customHeight="1" x14ac:dyDescent="0.2">
      <c r="A99" s="2"/>
      <c r="B99" s="272"/>
      <c r="C99" s="69" t="str">
        <f>'Participant 1'!C99</f>
        <v xml:space="preserve">-      Effects of crowding-in and competition will not directly affect the business cases in a negative way </v>
      </c>
      <c r="D99" s="276"/>
      <c r="E99" s="278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</row>
    <row r="100" spans="1:43" ht="13.5" customHeight="1" x14ac:dyDescent="0.2">
      <c r="A100" s="2"/>
      <c r="B100" s="272"/>
      <c r="C100" s="69" t="str">
        <f>'Participant 1'!C100</f>
        <v>-      There is adequate regulation and governance of the market (e.g. on technical and business related matters) for value chain actors to pursue their business cases</v>
      </c>
      <c r="D100" s="276"/>
      <c r="E100" s="278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</row>
    <row r="101" spans="1:43" ht="13.5" customHeight="1" x14ac:dyDescent="0.2">
      <c r="A101" s="2"/>
      <c r="B101" s="272"/>
      <c r="C101" s="69">
        <f>'Participant 1'!C101</f>
        <v>0</v>
      </c>
      <c r="D101" s="276"/>
      <c r="E101" s="278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</row>
    <row r="102" spans="1:43" ht="13.5" customHeight="1" thickBot="1" x14ac:dyDescent="0.25">
      <c r="A102" s="2"/>
      <c r="B102" s="272"/>
      <c r="C102" s="71">
        <f>'Participant 1'!C102</f>
        <v>0</v>
      </c>
      <c r="D102" s="277"/>
      <c r="E102" s="279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</row>
    <row r="103" spans="1:43" ht="13.5" customHeight="1" x14ac:dyDescent="0.2">
      <c r="A103" s="2"/>
      <c r="B103" s="228"/>
      <c r="C103" s="283"/>
      <c r="D103" s="284"/>
      <c r="E103" s="285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</row>
    <row r="104" spans="1:43" ht="13.5" customHeight="1" thickBot="1" x14ac:dyDescent="0.25">
      <c r="A104" s="2"/>
      <c r="B104" s="292"/>
      <c r="C104" s="283"/>
      <c r="D104" s="293"/>
      <c r="E104" s="294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</row>
    <row r="105" spans="1:43" ht="13.5" customHeight="1" x14ac:dyDescent="0.2">
      <c r="A105" s="2"/>
      <c r="B105" s="179" t="str">
        <f>'Participant 1'!B105</f>
        <v>4. Value chain</v>
      </c>
      <c r="C105" s="67" t="str">
        <f>'Participant 1'!C105</f>
        <v>4.1 Can the value chain provide/enable the technology/practice with the right quality, in the right quantity, and in a timely manner?</v>
      </c>
      <c r="D105" s="238"/>
      <c r="E105" s="217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</row>
    <row r="106" spans="1:43" ht="13.5" customHeight="1" x14ac:dyDescent="0.2">
      <c r="A106" s="2"/>
      <c r="B106" s="274"/>
      <c r="C106" s="68">
        <f>'Participant 1'!C106</f>
        <v>0</v>
      </c>
      <c r="D106" s="239"/>
      <c r="E106" s="223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</row>
    <row r="107" spans="1:43" ht="13.5" customHeight="1" x14ac:dyDescent="0.2">
      <c r="A107" s="2"/>
      <c r="B107" s="274"/>
      <c r="C107" s="69" t="str">
        <f>'Participant 1'!C107</f>
        <v>Considerations:</v>
      </c>
      <c r="D107" s="239"/>
      <c r="E107" s="223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</row>
    <row r="108" spans="1:43" ht="13.5" customHeight="1" x14ac:dyDescent="0.2">
      <c r="A108" s="2"/>
      <c r="B108" s="274"/>
      <c r="C108" s="69" t="str">
        <f>'Participant 1'!C108</f>
        <v>- Quality may be assured through standards, certification or other agreements</v>
      </c>
      <c r="D108" s="239"/>
      <c r="E108" s="223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</row>
    <row r="109" spans="1:43" ht="13.5" customHeight="1" x14ac:dyDescent="0.2">
      <c r="A109" s="2"/>
      <c r="B109" s="274"/>
      <c r="C109" s="69" t="str">
        <f>'Participant 1'!C109</f>
        <v>- Supply can keep up with demand at all times</v>
      </c>
      <c r="D109" s="239"/>
      <c r="E109" s="22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</row>
    <row r="110" spans="1:43" ht="13.5" customHeight="1" x14ac:dyDescent="0.2">
      <c r="A110" s="2"/>
      <c r="B110" s="274"/>
      <c r="C110" s="69" t="str">
        <f>'Participant 1'!C110</f>
        <v>- The necessary enabling and complementary services are available, accessible and affordable for the technology/practice to work</v>
      </c>
      <c r="D110" s="239"/>
      <c r="E110" s="22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</row>
    <row r="111" spans="1:43" ht="13.5" customHeight="1" x14ac:dyDescent="0.2">
      <c r="A111" s="2"/>
      <c r="B111" s="274"/>
      <c r="C111" s="69">
        <f>'Participant 1'!C111</f>
        <v>0</v>
      </c>
      <c r="D111" s="239"/>
      <c r="E111" s="22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</row>
    <row r="112" spans="1:43" ht="13.5" customHeight="1" thickBot="1" x14ac:dyDescent="0.25">
      <c r="A112" s="2"/>
      <c r="B112" s="274"/>
      <c r="C112" s="74">
        <f>'Participant 1'!C112</f>
        <v>0</v>
      </c>
      <c r="D112" s="240"/>
      <c r="E112" s="224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</row>
    <row r="113" spans="1:43" ht="13.5" customHeight="1" x14ac:dyDescent="0.2">
      <c r="A113" s="2"/>
      <c r="B113" s="274"/>
      <c r="C113" s="68" t="str">
        <f>'Participant 1'!C113</f>
        <v>4.2  Are relations between the various actors in the chain adequately developed?</v>
      </c>
      <c r="D113" s="238"/>
      <c r="E113" s="217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</row>
    <row r="114" spans="1:43" ht="13.5" customHeight="1" x14ac:dyDescent="0.2">
      <c r="A114" s="2"/>
      <c r="B114" s="274"/>
      <c r="C114" s="68">
        <f>'Participant 1'!C114</f>
        <v>0</v>
      </c>
      <c r="D114" s="239"/>
      <c r="E114" s="223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</row>
    <row r="115" spans="1:43" ht="13.5" customHeight="1" x14ac:dyDescent="0.2">
      <c r="A115" s="2"/>
      <c r="B115" s="274"/>
      <c r="C115" s="69" t="str">
        <f>'Participant 1'!C115</f>
        <v>Considerations:</v>
      </c>
      <c r="D115" s="239"/>
      <c r="E115" s="223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</row>
    <row r="116" spans="1:43" ht="13.5" customHeight="1" x14ac:dyDescent="0.2">
      <c r="A116" s="2"/>
      <c r="B116" s="274"/>
      <c r="C116" s="69" t="str">
        <f>'Participant 1'!C116</f>
        <v>- There are adequate (business to business) relations and transactions between all actors (from inputs to retailers) in the value chain</v>
      </c>
      <c r="D116" s="239"/>
      <c r="E116" s="22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</row>
    <row r="117" spans="1:43" ht="13.5" customHeight="1" x14ac:dyDescent="0.2">
      <c r="A117" s="2"/>
      <c r="B117" s="274"/>
      <c r="C117" s="69" t="str">
        <f>'Participant 1'!C117</f>
        <v>- There is an adequate power balance between all actors in the value chain</v>
      </c>
      <c r="D117" s="239"/>
      <c r="E117" s="223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</row>
    <row r="118" spans="1:43" ht="13.5" customHeight="1" x14ac:dyDescent="0.2">
      <c r="A118" s="2"/>
      <c r="B118" s="274"/>
      <c r="C118" s="69" t="str">
        <f>'Participant 1'!C118</f>
        <v>- There is a form of overarching (in-) formal governance of the value chain</v>
      </c>
      <c r="D118" s="239"/>
      <c r="E118" s="22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</row>
    <row r="119" spans="1:43" ht="13.5" customHeight="1" x14ac:dyDescent="0.2">
      <c r="A119" s="2"/>
      <c r="B119" s="274"/>
      <c r="C119" s="69">
        <f>'Participant 1'!C119</f>
        <v>0</v>
      </c>
      <c r="D119" s="239"/>
      <c r="E119" s="22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</row>
    <row r="120" spans="1:43" ht="13.5" customHeight="1" thickBot="1" x14ac:dyDescent="0.25">
      <c r="A120" s="2"/>
      <c r="B120" s="274"/>
      <c r="C120" s="69">
        <f>'Participant 1'!C120</f>
        <v>0</v>
      </c>
      <c r="D120" s="240"/>
      <c r="E120" s="224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</row>
    <row r="121" spans="1:43" ht="13.5" customHeight="1" x14ac:dyDescent="0.2">
      <c r="A121" s="2"/>
      <c r="B121" s="274"/>
      <c r="C121" s="67" t="str">
        <f>'Participant 1'!C121</f>
        <v>4.3 Is the overall performance of the value chain conducive to scaling?</v>
      </c>
      <c r="D121" s="225"/>
      <c r="E121" s="217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</row>
    <row r="122" spans="1:43" ht="13.5" customHeight="1" x14ac:dyDescent="0.2">
      <c r="A122" s="2"/>
      <c r="B122" s="274"/>
      <c r="C122" s="68">
        <f>'Participant 1'!C122</f>
        <v>0</v>
      </c>
      <c r="D122" s="276"/>
      <c r="E122" s="278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</row>
    <row r="123" spans="1:43" ht="13.5" customHeight="1" x14ac:dyDescent="0.2">
      <c r="A123" s="2"/>
      <c r="B123" s="274"/>
      <c r="C123" s="69" t="str">
        <f>'Participant 1'!C123</f>
        <v>Considerations:</v>
      </c>
      <c r="D123" s="276"/>
      <c r="E123" s="278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</row>
    <row r="124" spans="1:43" ht="13.5" customHeight="1" x14ac:dyDescent="0.2">
      <c r="A124" s="2"/>
      <c r="B124" s="274"/>
      <c r="C124" s="69" t="str">
        <f>'Participant 1'!C124</f>
        <v>-      The value chain has growth potential, it has a good reputation and is attractive to investors and job seekers (skilled and unskilled) for example</v>
      </c>
      <c r="D124" s="276"/>
      <c r="E124" s="278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</row>
    <row r="125" spans="1:43" ht="13.5" customHeight="1" x14ac:dyDescent="0.2">
      <c r="A125" s="2"/>
      <c r="B125" s="274"/>
      <c r="C125" s="69" t="str">
        <f>'Participant 1'!C125</f>
        <v>-      The necessary (rural) infrastructure (e.g. roads and markets) is in place and expanding to meet future needs</v>
      </c>
      <c r="D125" s="276"/>
      <c r="E125" s="278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</row>
    <row r="126" spans="1:43" ht="13.5" customHeight="1" x14ac:dyDescent="0.2">
      <c r="A126" s="2"/>
      <c r="B126" s="274"/>
      <c r="C126" s="69" t="str">
        <f>'Participant 1'!C126</f>
        <v>-      The development of the value chain is not limited by trade barriers, market distortions (e.g. large scale fraud) or other contextual factors</v>
      </c>
      <c r="D126" s="276"/>
      <c r="E126" s="278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</row>
    <row r="127" spans="1:43" ht="13.5" customHeight="1" x14ac:dyDescent="0.2">
      <c r="A127" s="2"/>
      <c r="B127" s="274"/>
      <c r="C127" s="69" t="str">
        <f>'Participant 1'!C127</f>
        <v>-      The value chain is sufficiently efficient and competitive in comparison with other value chains (nationally and internationally as far as relevant)</v>
      </c>
      <c r="D127" s="276"/>
      <c r="E127" s="278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</row>
    <row r="128" spans="1:43" ht="13.5" customHeight="1" thickBot="1" x14ac:dyDescent="0.25">
      <c r="A128" s="2"/>
      <c r="B128" s="274"/>
      <c r="C128" s="71">
        <f>'Participant 1'!C136</f>
        <v>0</v>
      </c>
      <c r="D128" s="277"/>
      <c r="E128" s="279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</row>
    <row r="129" spans="1:51" ht="13.5" customHeight="1" x14ac:dyDescent="0.2">
      <c r="A129" s="2"/>
      <c r="B129" s="274"/>
      <c r="C129" s="67" t="str">
        <f>'Participant 1'!C129</f>
        <v>4.4 Are the target group and other value chain actors adequately organized?</v>
      </c>
      <c r="D129" s="306"/>
      <c r="E129" s="308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</row>
    <row r="130" spans="1:51" ht="13.5" customHeight="1" x14ac:dyDescent="0.2">
      <c r="A130" s="2"/>
      <c r="B130" s="274"/>
      <c r="C130" s="68">
        <f>'Participant 1'!C130</f>
        <v>0</v>
      </c>
      <c r="D130" s="306"/>
      <c r="E130" s="278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</row>
    <row r="131" spans="1:51" ht="13.5" customHeight="1" x14ac:dyDescent="0.2">
      <c r="A131" s="2"/>
      <c r="B131" s="274"/>
      <c r="C131" s="69" t="str">
        <f>'Participant 1'!C131</f>
        <v>Considerations:</v>
      </c>
      <c r="D131" s="306"/>
      <c r="E131" s="278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</row>
    <row r="132" spans="1:51" ht="13.5" customHeight="1" x14ac:dyDescent="0.2">
      <c r="A132" s="2"/>
      <c r="B132" s="274"/>
      <c r="C132" s="69" t="str">
        <f>'Participant 1'!C132</f>
        <v>-      The target group is organized in formal and informal ways such as farmer organizations, cooperatives, business associations, etc.</v>
      </c>
      <c r="D132" s="306"/>
      <c r="E132" s="278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</row>
    <row r="133" spans="1:51" ht="13.5" customHeight="1" x14ac:dyDescent="0.2">
      <c r="A133" s="2"/>
      <c r="B133" s="274"/>
      <c r="C133" s="69" t="str">
        <f>'Participant 1'!C133</f>
        <v xml:space="preserve">-      Through (formal and informal) organization of value chain actors, input provision, marketing, access to services and bargaining power are benefiting from ‘economies of scale’ </v>
      </c>
      <c r="D133" s="306"/>
      <c r="E133" s="278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</row>
    <row r="134" spans="1:51" ht="13.5" customHeight="1" x14ac:dyDescent="0.2">
      <c r="A134" s="2"/>
      <c r="B134" s="274"/>
      <c r="C134" s="69" t="str">
        <f>'Participant 1'!C134</f>
        <v>-      There is sufficient degree of organization/coordination across different types of value chain actors for adequate strategic direction and joint priority setting</v>
      </c>
      <c r="D134" s="306"/>
      <c r="E134" s="278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</row>
    <row r="135" spans="1:51" ht="13.5" customHeight="1" x14ac:dyDescent="0.2">
      <c r="A135" s="2"/>
      <c r="B135" s="274"/>
      <c r="C135" s="69">
        <f>'Participant 1'!C135</f>
        <v>0</v>
      </c>
      <c r="D135" s="306"/>
      <c r="E135" s="278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</row>
    <row r="136" spans="1:51" ht="13.5" customHeight="1" thickBot="1" x14ac:dyDescent="0.25">
      <c r="A136" s="2"/>
      <c r="B136" s="275"/>
      <c r="C136" s="71">
        <f>'Participant 1'!C136</f>
        <v>0</v>
      </c>
      <c r="D136" s="307"/>
      <c r="E136" s="279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</row>
    <row r="137" spans="1:51" ht="13.5" customHeight="1" x14ac:dyDescent="0.2">
      <c r="A137" s="2"/>
      <c r="B137" s="228"/>
      <c r="C137" s="283"/>
      <c r="D137" s="284"/>
      <c r="E137" s="285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</row>
    <row r="138" spans="1:51" ht="13.5" customHeight="1" thickBot="1" x14ac:dyDescent="0.25">
      <c r="A138" s="2"/>
      <c r="B138" s="292"/>
      <c r="C138" s="283"/>
      <c r="D138" s="293"/>
      <c r="E138" s="294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</row>
    <row r="139" spans="1:51" ht="20.100000000000001" customHeight="1" x14ac:dyDescent="0.2">
      <c r="A139" s="2"/>
      <c r="B139" s="179" t="str">
        <f>'Participant 1'!B139</f>
        <v>5. Finance</v>
      </c>
      <c r="C139" s="67" t="str">
        <f>'Participant 1'!C139</f>
        <v>5.1 Can the target group finance the investment in, and operation of, the innovation?</v>
      </c>
      <c r="D139" s="225"/>
      <c r="E139" s="217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</row>
    <row r="140" spans="1:51" ht="13.5" customHeight="1" x14ac:dyDescent="0.2">
      <c r="A140" s="2"/>
      <c r="B140" s="274"/>
      <c r="C140" s="68">
        <f>'Participant 1'!C140</f>
        <v>0</v>
      </c>
      <c r="D140" s="276"/>
      <c r="E140" s="278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</row>
    <row r="141" spans="1:51" ht="13.5" customHeight="1" x14ac:dyDescent="0.2">
      <c r="A141" s="2"/>
      <c r="B141" s="274"/>
      <c r="C141" s="69" t="str">
        <f>'Participant 1'!C141</f>
        <v>Considerations:</v>
      </c>
      <c r="D141" s="276"/>
      <c r="E141" s="278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</row>
    <row r="142" spans="1:51" ht="13.5" customHeight="1" x14ac:dyDescent="0.2">
      <c r="A142" s="2"/>
      <c r="B142" s="274"/>
      <c r="C142" s="69" t="str">
        <f>'Participant 1'!C142</f>
        <v xml:space="preserve">- The target group can afford the innovation with their own means or with affordable external sources of finance (such as micro-finance) </v>
      </c>
      <c r="D142" s="276"/>
      <c r="E142" s="278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</row>
    <row r="143" spans="1:51" ht="13.5" customHeight="1" x14ac:dyDescent="0.2">
      <c r="A143" s="2"/>
      <c r="B143" s="274"/>
      <c r="C143" s="69" t="str">
        <f>'Participant 1'!C143</f>
        <v>- The target group does not require subsidies / grants or other forms of financial support on which the target group remains dependent in the long term</v>
      </c>
      <c r="D143" s="276"/>
      <c r="E143" s="278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</row>
    <row r="144" spans="1:51" ht="13.5" customHeight="1" x14ac:dyDescent="0.2">
      <c r="A144" s="2"/>
      <c r="B144" s="274"/>
      <c r="C144" s="69" t="str">
        <f>'Participant 1'!C144</f>
        <v>- The target group can afford inputs and services related to operating the innovation in the intended way</v>
      </c>
      <c r="D144" s="276"/>
      <c r="E144" s="278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</row>
    <row r="145" spans="1:43" ht="13.5" customHeight="1" x14ac:dyDescent="0.2">
      <c r="A145" s="2"/>
      <c r="B145" s="274"/>
      <c r="C145" s="69">
        <f>'Participant 1'!C145</f>
        <v>0</v>
      </c>
      <c r="D145" s="276"/>
      <c r="E145" s="278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</row>
    <row r="146" spans="1:43" ht="27" customHeight="1" thickBot="1" x14ac:dyDescent="0.25">
      <c r="A146" s="2"/>
      <c r="B146" s="274"/>
      <c r="C146" s="69">
        <f>'Participant 1'!C146</f>
        <v>0</v>
      </c>
      <c r="D146" s="277"/>
      <c r="E146" s="279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</row>
    <row r="147" spans="1:43" ht="13.5" customHeight="1" x14ac:dyDescent="0.2">
      <c r="A147" s="2"/>
      <c r="B147" s="274"/>
      <c r="C147" s="67" t="str">
        <f>'Participant 1'!C147</f>
        <v>5.2 Are relevant financial mechanisms available, accessible, and affordable for all value chain actors?</v>
      </c>
      <c r="D147" s="225"/>
      <c r="E147" s="217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</row>
    <row r="148" spans="1:43" ht="13.5" customHeight="1" x14ac:dyDescent="0.2">
      <c r="A148" s="2"/>
      <c r="B148" s="274"/>
      <c r="C148" s="68">
        <f>'Participant 1'!C148</f>
        <v>0</v>
      </c>
      <c r="D148" s="276"/>
      <c r="E148" s="278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</row>
    <row r="149" spans="1:43" ht="13.5" customHeight="1" x14ac:dyDescent="0.2">
      <c r="A149" s="2"/>
      <c r="B149" s="274"/>
      <c r="C149" s="69" t="str">
        <f>'Participant 1'!C149</f>
        <v>Considerations:</v>
      </c>
      <c r="D149" s="276"/>
      <c r="E149" s="278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</row>
    <row r="150" spans="1:43" ht="13.5" customHeight="1" x14ac:dyDescent="0.2">
      <c r="A150" s="2"/>
      <c r="B150" s="274"/>
      <c r="C150" s="69" t="str">
        <f>'Participant 1'!C150</f>
        <v>- Financial mechanisms are adequately designed (e.g short repayment periods and low interest rates) and available for the target group</v>
      </c>
      <c r="D150" s="276"/>
      <c r="E150" s="278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</row>
    <row r="151" spans="1:43" ht="13.5" customHeight="1" x14ac:dyDescent="0.2">
      <c r="A151" s="2"/>
      <c r="B151" s="274"/>
      <c r="C151" s="69" t="str">
        <f>'Participant 1'!C151</f>
        <v>- The target group can get support in understanding and accessing financial products</v>
      </c>
      <c r="D151" s="276"/>
      <c r="E151" s="278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</row>
    <row r="152" spans="1:43" ht="13.5" customHeight="1" x14ac:dyDescent="0.2">
      <c r="A152" s="2"/>
      <c r="B152" s="274"/>
      <c r="C152" s="69" t="str">
        <f>'Participant 1'!C152</f>
        <v>- Relevant financial products are affordable and sustainable for all value chain actors</v>
      </c>
      <c r="D152" s="276"/>
      <c r="E152" s="278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</row>
    <row r="153" spans="1:43" ht="13.5" customHeight="1" x14ac:dyDescent="0.2">
      <c r="A153" s="2"/>
      <c r="B153" s="274"/>
      <c r="C153" s="69" t="str">
        <f>'Participant 1'!C153</f>
        <v>- Financial institutions are interested and engaged to (financially) support the value chain of the innovation</v>
      </c>
      <c r="D153" s="276"/>
      <c r="E153" s="278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</row>
    <row r="154" spans="1:43" ht="13.5" customHeight="1" thickBot="1" x14ac:dyDescent="0.25">
      <c r="A154" s="2"/>
      <c r="B154" s="274"/>
      <c r="C154" s="69">
        <f>'Participant 1'!C154</f>
        <v>0</v>
      </c>
      <c r="D154" s="277"/>
      <c r="E154" s="279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</row>
    <row r="155" spans="1:43" ht="13.5" customHeight="1" x14ac:dyDescent="0.2">
      <c r="A155" s="2"/>
      <c r="B155" s="274"/>
      <c r="C155" s="67" t="str">
        <f>'Participant 1'!C155</f>
        <v>5.3 Are financial risks acceptable for value chain actors and financial institutions/investors?</v>
      </c>
      <c r="D155" s="225"/>
      <c r="E155" s="217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</row>
    <row r="156" spans="1:43" ht="13.5" customHeight="1" x14ac:dyDescent="0.2">
      <c r="A156" s="2"/>
      <c r="B156" s="274"/>
      <c r="C156" s="68">
        <f>'Participant 1'!C156</f>
        <v>0</v>
      </c>
      <c r="D156" s="276"/>
      <c r="E156" s="278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</row>
    <row r="157" spans="1:43" ht="13.5" customHeight="1" x14ac:dyDescent="0.2">
      <c r="A157" s="2"/>
      <c r="B157" s="274"/>
      <c r="C157" s="69" t="str">
        <f>'Participant 1'!C157</f>
        <v>Considerations:</v>
      </c>
      <c r="D157" s="276"/>
      <c r="E157" s="278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</row>
    <row r="158" spans="1:43" ht="13.5" customHeight="1" x14ac:dyDescent="0.2">
      <c r="A158" s="2"/>
      <c r="B158" s="274"/>
      <c r="C158" s="69" t="str">
        <f>'Participant 1'!C158</f>
        <v xml:space="preserve">- Financial institutions perceive the target group and value chain actors as creditworthy (e.g. applicant has collateral, performs well and is financially literate)  </v>
      </c>
      <c r="D158" s="276"/>
      <c r="E158" s="278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</row>
    <row r="159" spans="1:43" ht="13.5" customHeight="1" x14ac:dyDescent="0.2">
      <c r="A159" s="2"/>
      <c r="B159" s="274"/>
      <c r="C159" s="69" t="str">
        <f>'Participant 1'!C159</f>
        <v xml:space="preserve">- Financial risks for value chain actors are clear and considered workable </v>
      </c>
      <c r="D159" s="276"/>
      <c r="E159" s="278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</row>
    <row r="160" spans="1:43" ht="13.5" customHeight="1" x14ac:dyDescent="0.2">
      <c r="A160" s="2"/>
      <c r="B160" s="274"/>
      <c r="C160" s="69" t="str">
        <f>'Participant 1'!C160</f>
        <v>- Financial products are available that can absorb or mitigate risks, such as guarantees or insurance products or in other ways</v>
      </c>
      <c r="D160" s="276"/>
      <c r="E160" s="278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</row>
    <row r="161" spans="1:43" ht="13.5" customHeight="1" x14ac:dyDescent="0.2">
      <c r="A161" s="2"/>
      <c r="B161" s="274"/>
      <c r="C161" s="69" t="str">
        <f>'Participant 1'!C161</f>
        <v>- There are ways to sufficiently enforce contract rights for all parties and arrange dispute settlement through the judiciary system or otherwise.</v>
      </c>
      <c r="D161" s="276"/>
      <c r="E161" s="278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</row>
    <row r="162" spans="1:43" ht="13.5" customHeight="1" thickBot="1" x14ac:dyDescent="0.25">
      <c r="A162" s="2"/>
      <c r="B162" s="274"/>
      <c r="C162" s="69">
        <f>'Participant 1'!C162</f>
        <v>0</v>
      </c>
      <c r="D162" s="277"/>
      <c r="E162" s="279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</row>
    <row r="163" spans="1:43" ht="13.5" customHeight="1" x14ac:dyDescent="0.2">
      <c r="A163" s="2"/>
      <c r="B163" s="274"/>
      <c r="C163" s="67" t="str">
        <f>'Participant 1'!C163</f>
        <v xml:space="preserve">5.4 Is there sufficient and sustainable funding secured so that the scaling ambition can be achieved? </v>
      </c>
      <c r="D163" s="225"/>
      <c r="E163" s="217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</row>
    <row r="164" spans="1:43" ht="13.5" customHeight="1" x14ac:dyDescent="0.2">
      <c r="A164" s="2"/>
      <c r="B164" s="274"/>
      <c r="C164" s="68">
        <f>'Participant 1'!C164</f>
        <v>0</v>
      </c>
      <c r="D164" s="276"/>
      <c r="E164" s="278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</row>
    <row r="165" spans="1:43" ht="13.5" customHeight="1" x14ac:dyDescent="0.2">
      <c r="A165" s="2"/>
      <c r="B165" s="274"/>
      <c r="C165" s="69" t="str">
        <f>'Participant 1'!C165</f>
        <v>Considerations</v>
      </c>
      <c r="D165" s="276"/>
      <c r="E165" s="278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</row>
    <row r="166" spans="1:43" ht="13.5" customHeight="1" x14ac:dyDescent="0.2">
      <c r="A166" s="2"/>
      <c r="B166" s="274"/>
      <c r="C166" s="69" t="str">
        <f>'Participant 1'!C166</f>
        <v>-      There is a clear vision on long-term funding of the scaling initiative, within and beyond the project lifetime</v>
      </c>
      <c r="D166" s="276"/>
      <c r="E166" s="278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</row>
    <row r="167" spans="1:43" ht="13.5" customHeight="1" x14ac:dyDescent="0.2">
      <c r="A167" s="2"/>
      <c r="B167" s="274"/>
      <c r="C167" s="69" t="str">
        <f>'Participant 1'!C167</f>
        <v>-      Leadership of the scaling process actively raises funds to support the anticipated system change</v>
      </c>
      <c r="D167" s="276"/>
      <c r="E167" s="278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</row>
    <row r="168" spans="1:43" ht="13.5" customHeight="1" x14ac:dyDescent="0.2">
      <c r="A168" s="2"/>
      <c r="B168" s="274"/>
      <c r="C168" s="69">
        <f>'Participant 1'!C168</f>
        <v>0</v>
      </c>
      <c r="D168" s="276"/>
      <c r="E168" s="278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</row>
    <row r="169" spans="1:43" ht="13.5" customHeight="1" x14ac:dyDescent="0.2">
      <c r="A169" s="2"/>
      <c r="B169" s="274"/>
      <c r="C169" s="69">
        <f>'Participant 1'!C169</f>
        <v>0</v>
      </c>
      <c r="D169" s="276"/>
      <c r="E169" s="278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</row>
    <row r="170" spans="1:43" ht="13.5" customHeight="1" thickBot="1" x14ac:dyDescent="0.25">
      <c r="A170" s="2"/>
      <c r="B170" s="275"/>
      <c r="C170" s="71">
        <f>'Participant 1'!C170</f>
        <v>0</v>
      </c>
      <c r="D170" s="277"/>
      <c r="E170" s="279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</row>
    <row r="171" spans="1:43" ht="13.5" customHeight="1" x14ac:dyDescent="0.2">
      <c r="A171" s="2"/>
      <c r="B171" s="228"/>
      <c r="C171" s="283"/>
      <c r="D171" s="284"/>
      <c r="E171" s="285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</row>
    <row r="172" spans="1:43" ht="13.5" customHeight="1" thickBot="1" x14ac:dyDescent="0.25">
      <c r="A172" s="2"/>
      <c r="B172" s="292"/>
      <c r="C172" s="283"/>
      <c r="D172" s="293"/>
      <c r="E172" s="294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</row>
    <row r="173" spans="1:43" ht="13.5" customHeight="1" x14ac:dyDescent="0.2">
      <c r="A173" s="2"/>
      <c r="B173" s="179" t="str">
        <f>'Participant 1'!B173</f>
        <v>6. Knowledge and skills</v>
      </c>
      <c r="C173" s="67" t="str">
        <f>'Participant 1'!C173</f>
        <v>6.1 Does the target group have the necessary knowledge and skills to use the innovation in the intended way?</v>
      </c>
      <c r="D173" s="225"/>
      <c r="E173" s="217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</row>
    <row r="174" spans="1:43" ht="13.5" customHeight="1" x14ac:dyDescent="0.2">
      <c r="A174" s="2"/>
      <c r="B174" s="274"/>
      <c r="C174" s="68" t="str">
        <f>'Participant 1'!C174</f>
        <v xml:space="preserve"> </v>
      </c>
      <c r="D174" s="276"/>
      <c r="E174" s="278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</row>
    <row r="175" spans="1:43" ht="13.5" customHeight="1" x14ac:dyDescent="0.2">
      <c r="A175" s="2"/>
      <c r="B175" s="274"/>
      <c r="C175" s="69" t="str">
        <f>'Participant 1'!C175</f>
        <v>Considerations</v>
      </c>
      <c r="D175" s="276"/>
      <c r="E175" s="278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</row>
    <row r="176" spans="1:43" ht="13.5" customHeight="1" x14ac:dyDescent="0.2">
      <c r="A176" s="2"/>
      <c r="B176" s="274"/>
      <c r="C176" s="69" t="str">
        <f>'Participant 1'!C176</f>
        <v>- The target group knows how the innovation should be used</v>
      </c>
      <c r="D176" s="276"/>
      <c r="E176" s="278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</row>
    <row r="177" spans="1:43" ht="13.5" customHeight="1" x14ac:dyDescent="0.2">
      <c r="A177" s="2"/>
      <c r="B177" s="274"/>
      <c r="C177" s="69" t="str">
        <f>'Participant 1'!C177</f>
        <v>- The target group has the necessary skills to use it</v>
      </c>
      <c r="D177" s="276"/>
      <c r="E177" s="278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</row>
    <row r="178" spans="1:43" ht="13.5" customHeight="1" x14ac:dyDescent="0.2">
      <c r="A178" s="2"/>
      <c r="B178" s="274"/>
      <c r="C178" s="69" t="str">
        <f>'Participant 1'!C178</f>
        <v>- The target group can assess relevant background information</v>
      </c>
      <c r="D178" s="276"/>
      <c r="E178" s="278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</row>
    <row r="179" spans="1:43" ht="13.5" customHeight="1" x14ac:dyDescent="0.2">
      <c r="A179" s="2"/>
      <c r="B179" s="274"/>
      <c r="C179" s="69">
        <f>'Participant 1'!C179</f>
        <v>0</v>
      </c>
      <c r="D179" s="276"/>
      <c r="E179" s="278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</row>
    <row r="180" spans="1:43" ht="13.5" customHeight="1" thickBot="1" x14ac:dyDescent="0.25">
      <c r="A180" s="2"/>
      <c r="B180" s="274"/>
      <c r="C180" s="69">
        <f>'Participant 1'!C180</f>
        <v>0</v>
      </c>
      <c r="D180" s="277"/>
      <c r="E180" s="279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</row>
    <row r="181" spans="1:43" ht="13.5" customHeight="1" x14ac:dyDescent="0.2">
      <c r="A181" s="2"/>
      <c r="B181" s="274"/>
      <c r="C181" s="67" t="str">
        <f>'Participant 1'!C181</f>
        <v>6.2 Are appropriate training materials and methods available to allow the target group and other value chain actors to adopt and promote the innovation?</v>
      </c>
      <c r="D181" s="225"/>
      <c r="E181" s="217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</row>
    <row r="182" spans="1:43" ht="13.5" customHeight="1" x14ac:dyDescent="0.2">
      <c r="A182" s="2"/>
      <c r="B182" s="274"/>
      <c r="C182" s="68">
        <f>'Participant 1'!C182</f>
        <v>0</v>
      </c>
      <c r="D182" s="276"/>
      <c r="E182" s="278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</row>
    <row r="183" spans="1:43" ht="13.5" customHeight="1" x14ac:dyDescent="0.2">
      <c r="A183" s="2"/>
      <c r="B183" s="274"/>
      <c r="C183" s="69" t="str">
        <f>'Participant 1'!C183</f>
        <v>Considerations</v>
      </c>
      <c r="D183" s="276"/>
      <c r="E183" s="278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</row>
    <row r="184" spans="1:43" ht="13.5" customHeight="1" x14ac:dyDescent="0.2">
      <c r="A184" s="2"/>
      <c r="B184" s="274"/>
      <c r="C184" s="69" t="str">
        <f>'Participant 1'!C184</f>
        <v xml:space="preserve">- Training materials and methods are available that help the entire target group adopt the innovation </v>
      </c>
      <c r="D184" s="276"/>
      <c r="E184" s="278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</row>
    <row r="185" spans="1:43" ht="13.5" customHeight="1" x14ac:dyDescent="0.2">
      <c r="A185" s="2"/>
      <c r="B185" s="274"/>
      <c r="C185" s="69" t="str">
        <f>'Participant 1'!C185</f>
        <v xml:space="preserve">- Training materials and methods are available that help all actors along the value chain promote the innovation </v>
      </c>
      <c r="D185" s="276"/>
      <c r="E185" s="278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</row>
    <row r="186" spans="1:43" ht="13.5" customHeight="1" x14ac:dyDescent="0.2">
      <c r="A186" s="2"/>
      <c r="B186" s="274"/>
      <c r="C186" s="69" t="str">
        <f>'Participant 1'!C186</f>
        <v>- Training materials and methods for the target group and other actors include topics that support adoption and promotion, such as organizational development, monitoring and learning, financial literacy, adult education, etc.</v>
      </c>
      <c r="D186" s="276"/>
      <c r="E186" s="278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</row>
    <row r="187" spans="1:43" ht="13.5" customHeight="1" x14ac:dyDescent="0.2">
      <c r="A187" s="2"/>
      <c r="B187" s="274"/>
      <c r="C187" s="69">
        <f>'Participant 1'!C187</f>
        <v>0</v>
      </c>
      <c r="D187" s="276"/>
      <c r="E187" s="278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</row>
    <row r="188" spans="1:43" ht="13.5" customHeight="1" thickBot="1" x14ac:dyDescent="0.25">
      <c r="A188" s="2"/>
      <c r="B188" s="274"/>
      <c r="C188" s="69">
        <f>'Participant 1'!C188</f>
        <v>0</v>
      </c>
      <c r="D188" s="277"/>
      <c r="E188" s="279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</row>
    <row r="189" spans="1:43" ht="13.5" customHeight="1" x14ac:dyDescent="0.2">
      <c r="A189" s="2"/>
      <c r="B189" s="274"/>
      <c r="C189" s="67" t="str">
        <f>'Participant 1'!C189</f>
        <v xml:space="preserve">6.3 Are the right actors engaged to provide and improve the training programs necessary for sustainable adoption of the innovation? </v>
      </c>
      <c r="D189" s="225"/>
      <c r="E189" s="217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</row>
    <row r="190" spans="1:43" ht="13.5" customHeight="1" x14ac:dyDescent="0.2">
      <c r="A190" s="2"/>
      <c r="B190" s="274"/>
      <c r="C190" s="68">
        <f>'Participant 1'!C190</f>
        <v>0</v>
      </c>
      <c r="D190" s="270"/>
      <c r="E190" s="223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</row>
    <row r="191" spans="1:43" ht="13.5" customHeight="1" x14ac:dyDescent="0.2">
      <c r="A191" s="2"/>
      <c r="B191" s="274"/>
      <c r="C191" s="69" t="str">
        <f>'Participant 1'!C191</f>
        <v>Considerations</v>
      </c>
      <c r="D191" s="276"/>
      <c r="E191" s="278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</row>
    <row r="192" spans="1:43" ht="13.5" customHeight="1" x14ac:dyDescent="0.2">
      <c r="A192" s="2"/>
      <c r="B192" s="274"/>
      <c r="C192" s="69" t="str">
        <f>'Participant 1'!C192</f>
        <v>- The actors supporting capacity building are those that have the mandate and self-interest to implement and adapt the training curriculum</v>
      </c>
      <c r="D192" s="276"/>
      <c r="E192" s="278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</row>
    <row r="193" spans="1:43" ht="13.5" customHeight="1" x14ac:dyDescent="0.2">
      <c r="A193" s="2"/>
      <c r="B193" s="274"/>
      <c r="C193" s="69" t="str">
        <f>'Participant 1'!C193</f>
        <v>- The knowledge on the innovation is incorporated in programs of relevant knowledge/educational institutes</v>
      </c>
      <c r="D193" s="276"/>
      <c r="E193" s="278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</row>
    <row r="194" spans="1:43" ht="13.5" customHeight="1" x14ac:dyDescent="0.2">
      <c r="A194" s="2"/>
      <c r="B194" s="274"/>
      <c r="C194" s="69" t="str">
        <f>'Participant 1'!C194</f>
        <v>- Such programs support its practical application, also beyond the project</v>
      </c>
      <c r="D194" s="276"/>
      <c r="E194" s="278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</row>
    <row r="195" spans="1:43" ht="13.5" customHeight="1" x14ac:dyDescent="0.2">
      <c r="A195" s="2"/>
      <c r="B195" s="274"/>
      <c r="C195" s="69">
        <f>'Participant 1'!C195</f>
        <v>0</v>
      </c>
      <c r="D195" s="276"/>
      <c r="E195" s="278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</row>
    <row r="196" spans="1:43" ht="13.5" customHeight="1" thickBot="1" x14ac:dyDescent="0.25">
      <c r="A196" s="2"/>
      <c r="B196" s="274"/>
      <c r="C196" s="69">
        <f>'Participant 1'!C196</f>
        <v>0</v>
      </c>
      <c r="D196" s="277"/>
      <c r="E196" s="279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</row>
    <row r="197" spans="1:43" ht="13.5" customHeight="1" x14ac:dyDescent="0.2">
      <c r="A197" s="2"/>
      <c r="B197" s="274"/>
      <c r="C197" s="67" t="str">
        <f>'Participant 1'!C197</f>
        <v>6.4 Is there an institutional environment in which actors (such as knowledge institutes) develop and improve the technology/practice within the national and local system?</v>
      </c>
      <c r="D197" s="225"/>
      <c r="E197" s="217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</row>
    <row r="198" spans="1:43" ht="13.5" customHeight="1" x14ac:dyDescent="0.2">
      <c r="A198" s="2"/>
      <c r="B198" s="274"/>
      <c r="C198" s="68">
        <f>'Participant 1'!C198</f>
        <v>0</v>
      </c>
      <c r="D198" s="276"/>
      <c r="E198" s="278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</row>
    <row r="199" spans="1:43" ht="13.5" customHeight="1" x14ac:dyDescent="0.2">
      <c r="A199" s="2"/>
      <c r="B199" s="274"/>
      <c r="C199" s="69" t="str">
        <f>'Participant 1'!C199</f>
        <v>Considerations</v>
      </c>
      <c r="D199" s="276"/>
      <c r="E199" s="278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</row>
    <row r="200" spans="1:43" ht="13.5" customHeight="1" x14ac:dyDescent="0.2">
      <c r="A200" s="2"/>
      <c r="B200" s="274"/>
      <c r="C200" s="69" t="str">
        <f>'Participant 1'!C200</f>
        <v>- Specialized local knowledge institutes can continue the development of the innovation</v>
      </c>
      <c r="D200" s="276"/>
      <c r="E200" s="278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</row>
    <row r="201" spans="1:43" ht="13.5" customHeight="1" x14ac:dyDescent="0.2">
      <c r="A201" s="2"/>
      <c r="B201" s="274"/>
      <c r="C201" s="69" t="str">
        <f>'Participant 1'!C201</f>
        <v>- Specialized local knowledge institutes can tailor the innovation to the local context</v>
      </c>
      <c r="D201" s="276"/>
      <c r="E201" s="278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</row>
    <row r="202" spans="1:43" ht="13.5" customHeight="1" x14ac:dyDescent="0.2">
      <c r="A202" s="2"/>
      <c r="B202" s="274"/>
      <c r="C202" s="69" t="str">
        <f>'Participant 1'!C202</f>
        <v>- (Non-) government organizations make resources available for continued development of the innovation in the local context</v>
      </c>
      <c r="D202" s="276"/>
      <c r="E202" s="278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</row>
    <row r="203" spans="1:43" ht="13.5" customHeight="1" x14ac:dyDescent="0.2">
      <c r="A203" s="2"/>
      <c r="B203" s="274"/>
      <c r="C203" s="69">
        <f>'Participant 1'!C203</f>
        <v>0</v>
      </c>
      <c r="D203" s="276"/>
      <c r="E203" s="278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</row>
    <row r="204" spans="1:43" ht="13.5" customHeight="1" thickBot="1" x14ac:dyDescent="0.25">
      <c r="A204" s="2"/>
      <c r="B204" s="275"/>
      <c r="C204" s="71">
        <f>'Participant 1'!C204</f>
        <v>0</v>
      </c>
      <c r="D204" s="277"/>
      <c r="E204" s="279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</row>
    <row r="205" spans="1:43" ht="13.5" customHeight="1" x14ac:dyDescent="0.2">
      <c r="A205" s="2"/>
      <c r="B205" s="228"/>
      <c r="C205" s="283"/>
      <c r="D205" s="284"/>
      <c r="E205" s="285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</row>
    <row r="206" spans="1:43" ht="13.5" customHeight="1" thickBot="1" x14ac:dyDescent="0.25">
      <c r="A206" s="2"/>
      <c r="B206" s="292"/>
      <c r="C206" s="283"/>
      <c r="D206" s="293"/>
      <c r="E206" s="294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</row>
    <row r="207" spans="1:43" ht="13.5" customHeight="1" x14ac:dyDescent="0.2">
      <c r="A207" s="2"/>
      <c r="B207" s="179" t="str">
        <f>'Participant 1'!B207</f>
        <v>7. Collaboration</v>
      </c>
      <c r="C207" s="67" t="str">
        <f>'Participant 1'!C207</f>
        <v>7.1 Are all actors relevant to scaling the innovation engaged?</v>
      </c>
      <c r="D207" s="225"/>
      <c r="E207" s="217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</row>
    <row r="208" spans="1:43" ht="13.5" customHeight="1" x14ac:dyDescent="0.2">
      <c r="A208" s="2"/>
      <c r="B208" s="274"/>
      <c r="C208" s="68">
        <f>'Participant 1'!C208</f>
        <v>0</v>
      </c>
      <c r="D208" s="276"/>
      <c r="E208" s="278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</row>
    <row r="209" spans="1:43" ht="13.5" customHeight="1" x14ac:dyDescent="0.2">
      <c r="A209" s="2"/>
      <c r="B209" s="274"/>
      <c r="C209" s="69" t="str">
        <f>'Participant 1'!C209</f>
        <v>Considerations:</v>
      </c>
      <c r="D209" s="276"/>
      <c r="E209" s="278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</row>
    <row r="210" spans="1:43" ht="13.5" customHeight="1" x14ac:dyDescent="0.2">
      <c r="A210" s="2"/>
      <c r="B210" s="274"/>
      <c r="C210" s="69" t="str">
        <f>'Participant 1'!C210</f>
        <v>- The combination of the actors engaged is sufficiently complementary and does not leave major capacity gaps to achieve the scaling ambition</v>
      </c>
      <c r="D210" s="276"/>
      <c r="E210" s="278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</row>
    <row r="211" spans="1:43" ht="13.5" customHeight="1" x14ac:dyDescent="0.2">
      <c r="A211" s="2"/>
      <c r="B211" s="274"/>
      <c r="C211" s="69" t="str">
        <f>'Participant 1'!C211</f>
        <v>- The combination of actors engaged enables sustainability and further development of the innovation to fit the needs of the target group</v>
      </c>
      <c r="D211" s="276"/>
      <c r="E211" s="278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</row>
    <row r="212" spans="1:43" ht="13.5" customHeight="1" x14ac:dyDescent="0.2">
      <c r="A212" s="2"/>
      <c r="B212" s="274"/>
      <c r="C212" s="69" t="str">
        <f>'Participant 1'!C212</f>
        <v>- There is sufficient fit with the values, drivers, and objectives of all key actors that are involved in scaling the innovation</v>
      </c>
      <c r="D212" s="276"/>
      <c r="E212" s="278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</row>
    <row r="213" spans="1:43" ht="13.5" customHeight="1" x14ac:dyDescent="0.2">
      <c r="A213" s="2"/>
      <c r="B213" s="274"/>
      <c r="C213" s="69" t="str">
        <f>'Participant 1'!C213</f>
        <v>- Collaborating actors can operate at scale (e.g. they have and adequate/sufficiently sizable reach, constituency, influence)</v>
      </c>
      <c r="D213" s="276"/>
      <c r="E213" s="278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</row>
    <row r="214" spans="1:43" ht="13.5" customHeight="1" thickBot="1" x14ac:dyDescent="0.25">
      <c r="A214" s="2"/>
      <c r="B214" s="274"/>
      <c r="C214" s="69">
        <f>'Participant 1'!C214</f>
        <v>0</v>
      </c>
      <c r="D214" s="277"/>
      <c r="E214" s="279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</row>
    <row r="215" spans="1:43" ht="13.5" customHeight="1" x14ac:dyDescent="0.2">
      <c r="A215" s="2"/>
      <c r="B215" s="274"/>
      <c r="C215" s="67" t="str">
        <f>'Participant 1'!C215</f>
        <v>7.2 Are roles and responsibilities of key actors clear, accepted, and complementary?</v>
      </c>
      <c r="D215" s="225"/>
      <c r="E215" s="217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</row>
    <row r="216" spans="1:43" ht="13.5" customHeight="1" x14ac:dyDescent="0.2">
      <c r="A216" s="2"/>
      <c r="B216" s="274"/>
      <c r="C216" s="68">
        <f>'Participant 1'!C216</f>
        <v>0</v>
      </c>
      <c r="D216" s="276"/>
      <c r="E216" s="278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</row>
    <row r="217" spans="1:43" ht="13.5" customHeight="1" x14ac:dyDescent="0.2">
      <c r="A217" s="2"/>
      <c r="B217" s="274"/>
      <c r="C217" s="69" t="str">
        <f>'Participant 1'!C217</f>
        <v>Considerations:</v>
      </c>
      <c r="D217" s="276"/>
      <c r="E217" s="278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</row>
    <row r="218" spans="1:43" ht="13.5" customHeight="1" x14ac:dyDescent="0.2">
      <c r="A218" s="2"/>
      <c r="B218" s="274"/>
      <c r="C218" s="69" t="str">
        <f>'Participant 1'!C218</f>
        <v>- The roles and responsibilities are sufficiently established and agreed to allow adequate progress</v>
      </c>
      <c r="D218" s="276"/>
      <c r="E218" s="278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</row>
    <row r="219" spans="1:43" ht="13.5" customHeight="1" x14ac:dyDescent="0.2">
      <c r="A219" s="2"/>
      <c r="B219" s="274"/>
      <c r="C219" s="69" t="str">
        <f>'Participant 1'!C219</f>
        <v>- There are mechanisms in place to hold collaborators accountable, solve conflicts and attribute successes</v>
      </c>
      <c r="D219" s="276"/>
      <c r="E219" s="278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</row>
    <row r="220" spans="1:43" ht="13.5" customHeight="1" x14ac:dyDescent="0.2">
      <c r="A220" s="2"/>
      <c r="B220" s="274"/>
      <c r="C220" s="69" t="str">
        <f>'Participant 1'!C220</f>
        <v>- All collaborating partners are engaged in a meaningful way</v>
      </c>
      <c r="D220" s="276"/>
      <c r="E220" s="278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</row>
    <row r="221" spans="1:43" ht="13.5" customHeight="1" x14ac:dyDescent="0.2">
      <c r="A221" s="2"/>
      <c r="B221" s="274"/>
      <c r="C221" s="69">
        <f>'Participant 1'!C221</f>
        <v>0</v>
      </c>
      <c r="D221" s="276"/>
      <c r="E221" s="278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</row>
    <row r="222" spans="1:43" ht="13.5" customHeight="1" thickBot="1" x14ac:dyDescent="0.25">
      <c r="A222" s="2"/>
      <c r="B222" s="274"/>
      <c r="C222" s="69">
        <f>'Participant 1'!C222</f>
        <v>0</v>
      </c>
      <c r="D222" s="277"/>
      <c r="E222" s="279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</row>
    <row r="223" spans="1:43" ht="13.5" customHeight="1" x14ac:dyDescent="0.2">
      <c r="A223" s="2"/>
      <c r="B223" s="274"/>
      <c r="C223" s="67" t="str">
        <f>'Participant 1'!C223</f>
        <v>7.3 Are there effective networks or (sector) platforms for joint strategic direction-setting, advocacy, and creating buy-in?</v>
      </c>
      <c r="D223" s="225"/>
      <c r="E223" s="217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</row>
    <row r="224" spans="1:43" ht="13.5" customHeight="1" x14ac:dyDescent="0.2">
      <c r="A224" s="2"/>
      <c r="B224" s="274"/>
      <c r="C224" s="68">
        <f>'Participant 1'!C224</f>
        <v>0</v>
      </c>
      <c r="D224" s="276"/>
      <c r="E224" s="278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</row>
    <row r="225" spans="1:43" ht="13.5" customHeight="1" x14ac:dyDescent="0.2">
      <c r="A225" s="2"/>
      <c r="B225" s="274"/>
      <c r="C225" s="69" t="str">
        <f>'Participant 1'!C225</f>
        <v>Considerations</v>
      </c>
      <c r="D225" s="276"/>
      <c r="E225" s="278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</row>
    <row r="226" spans="1:43" ht="13.5" customHeight="1" x14ac:dyDescent="0.2">
      <c r="A226" s="2"/>
      <c r="B226" s="274"/>
      <c r="C226" s="69" t="str">
        <f>'Participant 1'!C226</f>
        <v xml:space="preserve">-      The sector networks or platforms are needs based, inclusive of all relevant actors and consider the innovation relevant </v>
      </c>
      <c r="D226" s="276"/>
      <c r="E226" s="278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</row>
    <row r="227" spans="1:43" ht="13.5" customHeight="1" x14ac:dyDescent="0.2">
      <c r="A227" s="2"/>
      <c r="B227" s="274"/>
      <c r="C227" s="69" t="str">
        <f>'Participant 1'!C227</f>
        <v>-      Without forcing consensus they produce meaningful joint understanding, direction and priority setting to propel the scaling process</v>
      </c>
      <c r="D227" s="276"/>
      <c r="E227" s="278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</row>
    <row r="228" spans="1:43" ht="13.5" customHeight="1" x14ac:dyDescent="0.2">
      <c r="A228" s="2"/>
      <c r="B228" s="274"/>
      <c r="C228" s="69" t="str">
        <f>'Participant 1'!C228</f>
        <v>-      There are mechanisms through which joint lobbying for the innovation with politicians, policy makers, etc. can take place</v>
      </c>
      <c r="D228" s="276"/>
      <c r="E228" s="278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</row>
    <row r="229" spans="1:43" ht="13.5" customHeight="1" x14ac:dyDescent="0.2">
      <c r="A229" s="2"/>
      <c r="B229" s="274"/>
      <c r="C229" s="69">
        <f>'Participant 1'!C229</f>
        <v>0</v>
      </c>
      <c r="D229" s="276"/>
      <c r="E229" s="278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</row>
    <row r="230" spans="1:43" ht="13.5" customHeight="1" thickBot="1" x14ac:dyDescent="0.25">
      <c r="A230" s="2"/>
      <c r="B230" s="274"/>
      <c r="C230" s="69">
        <f>'Participant 1'!C230</f>
        <v>0</v>
      </c>
      <c r="D230" s="277"/>
      <c r="E230" s="279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</row>
    <row r="231" spans="1:43" ht="13.5" customHeight="1" x14ac:dyDescent="0.2">
      <c r="A231" s="2"/>
      <c r="B231" s="274"/>
      <c r="C231" s="67" t="str">
        <f>'Participant 1'!C231</f>
        <v>7.4 Do you have effective links with parallel initiatives or policy processes that could serve to scale the innovation?</v>
      </c>
      <c r="D231" s="225"/>
      <c r="E231" s="217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</row>
    <row r="232" spans="1:43" ht="13.5" customHeight="1" x14ac:dyDescent="0.2">
      <c r="A232" s="2"/>
      <c r="B232" s="274"/>
      <c r="C232" s="68">
        <f>'Participant 1'!C232</f>
        <v>0</v>
      </c>
      <c r="D232" s="276"/>
      <c r="E232" s="278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</row>
    <row r="233" spans="1:43" ht="13.5" customHeight="1" x14ac:dyDescent="0.2">
      <c r="A233" s="2"/>
      <c r="B233" s="274"/>
      <c r="C233" s="69" t="str">
        <f>'Participant 1'!C233</f>
        <v>Considerations</v>
      </c>
      <c r="D233" s="276"/>
      <c r="E233" s="278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</row>
    <row r="234" spans="1:43" ht="13.5" customHeight="1" x14ac:dyDescent="0.2">
      <c r="A234" s="2"/>
      <c r="B234" s="274"/>
      <c r="C234" s="69">
        <f>'Participant 1'!C234</f>
        <v>0</v>
      </c>
      <c r="D234" s="276"/>
      <c r="E234" s="278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</row>
    <row r="235" spans="1:43" ht="13.5" customHeight="1" x14ac:dyDescent="0.2">
      <c r="A235" s="2"/>
      <c r="B235" s="274"/>
      <c r="C235" s="69" t="str">
        <f>'Participant 1'!C235</f>
        <v>-      There are parallel initiatives which can be conducive  and are complementary to your scaling effort</v>
      </c>
      <c r="D235" s="276"/>
      <c r="E235" s="278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</row>
    <row r="236" spans="1:43" ht="13.5" customHeight="1" x14ac:dyDescent="0.2">
      <c r="A236" s="2"/>
      <c r="B236" s="274"/>
      <c r="C236" s="69" t="str">
        <f>'Participant 1'!C236</f>
        <v>-      These initiatives are willing to link up or cooperate to coordinate efforts</v>
      </c>
      <c r="D236" s="276"/>
      <c r="E236" s="278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</row>
    <row r="237" spans="1:43" ht="13.5" customHeight="1" x14ac:dyDescent="0.2">
      <c r="A237" s="2"/>
      <c r="B237" s="274"/>
      <c r="C237" s="69" t="str">
        <f>'Participant 1'!C237</f>
        <v>-      Your initiative has the position, capacities and practical manners to actively engage them</v>
      </c>
      <c r="D237" s="276"/>
      <c r="E237" s="278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</row>
    <row r="238" spans="1:43" ht="13.5" customHeight="1" thickBot="1" x14ac:dyDescent="0.25">
      <c r="A238" s="2"/>
      <c r="B238" s="275"/>
      <c r="C238" s="71">
        <f>'Participant 1'!C238</f>
        <v>0</v>
      </c>
      <c r="D238" s="277"/>
      <c r="E238" s="279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</row>
    <row r="239" spans="1:43" s="3" customFormat="1" ht="13.5" customHeight="1" x14ac:dyDescent="0.2">
      <c r="A239" s="2"/>
      <c r="B239" s="228"/>
      <c r="C239" s="283"/>
      <c r="D239" s="284"/>
      <c r="E239" s="285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43" s="3" customFormat="1" ht="13.5" customHeight="1" thickBot="1" x14ac:dyDescent="0.25">
      <c r="A240" s="2"/>
      <c r="B240" s="292"/>
      <c r="C240" s="283"/>
      <c r="D240" s="293"/>
      <c r="E240" s="294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43" ht="13.5" customHeight="1" x14ac:dyDescent="0.2">
      <c r="A241" s="2"/>
      <c r="B241" s="179" t="str">
        <f>'Participant 1'!B241</f>
        <v>8. Evidence and learning</v>
      </c>
      <c r="C241" s="67" t="str">
        <f>'Participant 1'!C241</f>
        <v>8.1 Is there useful and credible data available on the impact and other parameters, which could help in understanding the scaling process?</v>
      </c>
      <c r="D241" s="238"/>
      <c r="E241" s="217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</row>
    <row r="242" spans="1:43" ht="13.5" customHeight="1" x14ac:dyDescent="0.2">
      <c r="A242" s="2"/>
      <c r="B242" s="274"/>
      <c r="C242" s="68">
        <f>'Participant 1'!C242</f>
        <v>0</v>
      </c>
      <c r="D242" s="239"/>
      <c r="E242" s="223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</row>
    <row r="243" spans="1:43" ht="13.5" customHeight="1" x14ac:dyDescent="0.2">
      <c r="A243" s="2"/>
      <c r="B243" s="274"/>
      <c r="C243" s="69" t="str">
        <f>'Participant 1'!C243</f>
        <v>Considerations</v>
      </c>
      <c r="D243" s="239"/>
      <c r="E243" s="223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</row>
    <row r="244" spans="1:43" ht="13.5" customHeight="1" x14ac:dyDescent="0.2">
      <c r="A244" s="2"/>
      <c r="B244" s="274"/>
      <c r="C244" s="69" t="str">
        <f>'Participant 1'!C244</f>
        <v>- There is hard/quantitative evidence on the impact of the innovation and other relevant parameter</v>
      </c>
      <c r="D244" s="239"/>
      <c r="E244" s="223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</row>
    <row r="245" spans="1:43" ht="13.5" customHeight="1" x14ac:dyDescent="0.2">
      <c r="A245" s="2"/>
      <c r="B245" s="274"/>
      <c r="C245" s="69" t="str">
        <f>'Participant 1'!C245</f>
        <v>- Adequate information/ data/ evidence informs the development of the scaling strategy</v>
      </c>
      <c r="D245" s="239"/>
      <c r="E245" s="223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</row>
    <row r="246" spans="1:43" ht="13.5" customHeight="1" x14ac:dyDescent="0.2">
      <c r="A246" s="2"/>
      <c r="B246" s="274"/>
      <c r="C246" s="69" t="str">
        <f>'Participant 1'!C246</f>
        <v>- Monitoring and evaluation goes beyond measuring the impact of the project, but also looks at the indirect effects and changes in the enabling environment for scaling</v>
      </c>
      <c r="D246" s="239"/>
      <c r="E246" s="223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</row>
    <row r="247" spans="1:43" ht="13.5" customHeight="1" x14ac:dyDescent="0.2">
      <c r="A247" s="2"/>
      <c r="B247" s="274"/>
      <c r="C247" s="69">
        <f>'Participant 1'!C247</f>
        <v>0</v>
      </c>
      <c r="D247" s="239"/>
      <c r="E247" s="223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</row>
    <row r="248" spans="1:43" ht="13.5" customHeight="1" thickBot="1" x14ac:dyDescent="0.25">
      <c r="A248" s="2"/>
      <c r="B248" s="274"/>
      <c r="C248" s="69">
        <f>'Participant 1'!C248</f>
        <v>0</v>
      </c>
      <c r="D248" s="240"/>
      <c r="E248" s="224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</row>
    <row r="249" spans="1:43" ht="13.5" customHeight="1" x14ac:dyDescent="0.2">
      <c r="A249" s="2"/>
      <c r="B249" s="274"/>
      <c r="C249" s="67" t="str">
        <f>'Participant 1'!C249</f>
        <v>8.2 Is effective use being made of modern data and IT tools to support, analyze, share, and promote the innovation and to drive the change process?</v>
      </c>
      <c r="D249" s="238"/>
      <c r="E249" s="217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</row>
    <row r="250" spans="1:43" ht="13.5" customHeight="1" x14ac:dyDescent="0.2">
      <c r="A250" s="2"/>
      <c r="B250" s="274"/>
      <c r="C250" s="68">
        <f>'Participant 1'!C250</f>
        <v>0</v>
      </c>
      <c r="D250" s="239"/>
      <c r="E250" s="223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</row>
    <row r="251" spans="1:43" ht="13.5" customHeight="1" x14ac:dyDescent="0.2">
      <c r="A251" s="2"/>
      <c r="B251" s="274"/>
      <c r="C251" s="69" t="str">
        <f>'Participant 1'!C251</f>
        <v>Considerations</v>
      </c>
      <c r="D251" s="239"/>
      <c r="E251" s="223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</row>
    <row r="252" spans="1:43" ht="13.5" customHeight="1" x14ac:dyDescent="0.2">
      <c r="A252" s="2"/>
      <c r="B252" s="274"/>
      <c r="C252" s="69" t="str">
        <f>'Participant 1'!C252</f>
        <v>- Data collection is quickly converted to information that can be interpreted by a range of stakeholders immediately</v>
      </c>
      <c r="D252" s="239"/>
      <c r="E252" s="223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</row>
    <row r="253" spans="1:43" ht="13.5" customHeight="1" x14ac:dyDescent="0.2">
      <c r="A253" s="2"/>
      <c r="B253" s="274"/>
      <c r="C253" s="69" t="str">
        <f>'Participant 1'!C253</f>
        <v>- Effective IT or other tools are used to promote the innovation and build credibility among stakeholders</v>
      </c>
      <c r="D253" s="239"/>
      <c r="E253" s="223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</row>
    <row r="254" spans="1:43" ht="13.5" customHeight="1" x14ac:dyDescent="0.2">
      <c r="A254" s="2"/>
      <c r="B254" s="274"/>
      <c r="C254" s="69">
        <f>'Participant 1'!C254</f>
        <v>0</v>
      </c>
      <c r="D254" s="239"/>
      <c r="E254" s="223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</row>
    <row r="255" spans="1:43" ht="13.5" customHeight="1" x14ac:dyDescent="0.2">
      <c r="A255" s="2"/>
      <c r="B255" s="274"/>
      <c r="C255" s="69">
        <f>'Participant 1'!C255</f>
        <v>0</v>
      </c>
      <c r="D255" s="239"/>
      <c r="E255" s="223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</row>
    <row r="256" spans="1:43" ht="13.5" customHeight="1" thickBot="1" x14ac:dyDescent="0.25">
      <c r="A256" s="2"/>
      <c r="B256" s="274"/>
      <c r="C256" s="69">
        <f>'Participant 1'!C256</f>
        <v>0</v>
      </c>
      <c r="D256" s="240"/>
      <c r="E256" s="224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</row>
    <row r="257" spans="1:43" ht="13.5" customHeight="1" x14ac:dyDescent="0.2">
      <c r="A257" s="2"/>
      <c r="B257" s="274"/>
      <c r="C257" s="67" t="str">
        <f>'Participant 1'!C257</f>
        <v>8.3 Are data and monitoring (including bottom-up/field data) effectively being used to steer the scaling process and change course where needed?</v>
      </c>
      <c r="D257" s="225"/>
      <c r="E257" s="217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</row>
    <row r="258" spans="1:43" ht="13.5" customHeight="1" x14ac:dyDescent="0.2">
      <c r="A258" s="2"/>
      <c r="B258" s="274"/>
      <c r="C258" s="68">
        <f>'Participant 1'!C258</f>
        <v>0</v>
      </c>
      <c r="D258" s="276"/>
      <c r="E258" s="278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</row>
    <row r="259" spans="1:43" ht="13.5" customHeight="1" x14ac:dyDescent="0.2">
      <c r="A259" s="2"/>
      <c r="B259" s="274"/>
      <c r="C259" s="69" t="str">
        <f>'Participant 1'!C259</f>
        <v>Considerations</v>
      </c>
      <c r="D259" s="276"/>
      <c r="E259" s="278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</row>
    <row r="260" spans="1:43" ht="13.5" customHeight="1" x14ac:dyDescent="0.2">
      <c r="A260" s="2"/>
      <c r="B260" s="274"/>
      <c r="C260" s="69" t="str">
        <f>'Participant 1'!C260</f>
        <v xml:space="preserve">- Data are collected in such ways that they enable a precise, regular/frequent and rich enough information base to ‘learn in action’ and adjust the scaling process on the way. </v>
      </c>
      <c r="D260" s="276"/>
      <c r="E260" s="278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</row>
    <row r="261" spans="1:43" ht="13.5" customHeight="1" x14ac:dyDescent="0.2">
      <c r="A261" s="2"/>
      <c r="B261" s="274"/>
      <c r="C261" s="69" t="str">
        <f>'Participant 1'!C261</f>
        <v xml:space="preserve">- Strategic decisions are based on (field) data- </v>
      </c>
      <c r="D261" s="276"/>
      <c r="E261" s="278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</row>
    <row r="262" spans="1:43" ht="13.5" customHeight="1" x14ac:dyDescent="0.2">
      <c r="A262" s="2"/>
      <c r="B262" s="274"/>
      <c r="C262" s="69" t="str">
        <f>'Participant 1'!C262</f>
        <v>- Monitoring and learning results are systematically fed back to people that provided the data and to management</v>
      </c>
      <c r="D262" s="276"/>
      <c r="E262" s="278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</row>
    <row r="263" spans="1:43" ht="13.5" customHeight="1" x14ac:dyDescent="0.2">
      <c r="A263" s="2"/>
      <c r="B263" s="274"/>
      <c r="C263" s="69">
        <f>'Participant 1'!C263</f>
        <v>0</v>
      </c>
      <c r="D263" s="276"/>
      <c r="E263" s="278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</row>
    <row r="264" spans="1:43" ht="13.5" customHeight="1" thickBot="1" x14ac:dyDescent="0.25">
      <c r="A264" s="2"/>
      <c r="B264" s="274"/>
      <c r="C264" s="69">
        <f>'Participant 1'!C264</f>
        <v>0</v>
      </c>
      <c r="D264" s="277"/>
      <c r="E264" s="279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</row>
    <row r="265" spans="1:43" ht="13.5" customHeight="1" x14ac:dyDescent="0.2">
      <c r="A265" s="2"/>
      <c r="B265" s="274"/>
      <c r="C265" s="67" t="str">
        <f>'Participant 1'!C265</f>
        <v>8.4  Are you enabling institutional learning so the scaling process becomes more sustainable?</v>
      </c>
      <c r="D265" s="225"/>
      <c r="E265" s="217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</row>
    <row r="266" spans="1:43" ht="13.5" customHeight="1" x14ac:dyDescent="0.2">
      <c r="A266" s="2"/>
      <c r="B266" s="274"/>
      <c r="C266" s="68">
        <f>'Participant 1'!C266</f>
        <v>0</v>
      </c>
      <c r="D266" s="276"/>
      <c r="E266" s="278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</row>
    <row r="267" spans="1:43" ht="13.5" customHeight="1" x14ac:dyDescent="0.2">
      <c r="A267" s="2"/>
      <c r="B267" s="274"/>
      <c r="C267" s="69" t="str">
        <f>'Participant 1'!C267</f>
        <v>Considerations</v>
      </c>
      <c r="D267" s="276"/>
      <c r="E267" s="278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</row>
    <row r="268" spans="1:43" ht="13.5" customHeight="1" x14ac:dyDescent="0.2">
      <c r="A268" s="2"/>
      <c r="B268" s="274"/>
      <c r="C268" s="69" t="str">
        <f>'Participant 1'!C268</f>
        <v>-      Lessons learned through piloting and scaling of similar, or past, initiatives are integrated to have a state-of-the-art approach to scaling</v>
      </c>
      <c r="D268" s="276"/>
      <c r="E268" s="278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</row>
    <row r="269" spans="1:43" ht="13.5" customHeight="1" x14ac:dyDescent="0.2">
      <c r="A269" s="2"/>
      <c r="B269" s="274"/>
      <c r="C269" s="69" t="str">
        <f>'Participant 1'!C269</f>
        <v>-      Not only the impact, but also the scaling pathway is actively being monitored</v>
      </c>
      <c r="D269" s="276"/>
      <c r="E269" s="278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</row>
    <row r="270" spans="1:43" ht="13.5" customHeight="1" x14ac:dyDescent="0.2">
      <c r="A270" s="2"/>
      <c r="B270" s="274"/>
      <c r="C270" s="69" t="str">
        <f>'Participant 1'!C270</f>
        <v>-      Regular reflection moments are scheduled with the scaling partners and inform  institutional knowledge and learning</v>
      </c>
      <c r="D270" s="276"/>
      <c r="E270" s="278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</row>
    <row r="271" spans="1:43" ht="13.5" customHeight="1" x14ac:dyDescent="0.2">
      <c r="A271" s="2"/>
      <c r="B271" s="274"/>
      <c r="C271" s="69" t="str">
        <f>'Participant 1'!C271</f>
        <v>-      Lessons learned on the influence of the enabling environment for adoption of the innovation are collected and used for influencing and advocacy</v>
      </c>
      <c r="D271" s="276"/>
      <c r="E271" s="278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</row>
    <row r="272" spans="1:43" ht="13.5" customHeight="1" thickBot="1" x14ac:dyDescent="0.25">
      <c r="A272" s="2"/>
      <c r="B272" s="274"/>
      <c r="C272" s="71">
        <f>'Participant 1'!C272</f>
        <v>0</v>
      </c>
      <c r="D272" s="277"/>
      <c r="E272" s="279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</row>
    <row r="273" spans="1:43" ht="13.5" customHeight="1" x14ac:dyDescent="0.2">
      <c r="A273" s="2"/>
      <c r="B273" s="251"/>
      <c r="C273" s="252"/>
      <c r="D273" s="253"/>
      <c r="E273" s="254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</row>
    <row r="274" spans="1:43" ht="13.5" customHeight="1" thickBot="1" x14ac:dyDescent="0.25">
      <c r="A274" s="2"/>
      <c r="B274" s="255"/>
      <c r="C274" s="252"/>
      <c r="D274" s="256"/>
      <c r="E274" s="257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</row>
    <row r="275" spans="1:43" ht="13.5" customHeight="1" x14ac:dyDescent="0.2">
      <c r="A275" s="2"/>
      <c r="B275" s="179" t="str">
        <f>'Participant 1'!B275</f>
        <v>9. Leadership and management</v>
      </c>
      <c r="C275" s="67" t="str">
        <f>'Participant 1'!C275</f>
        <v>9.1 Is day-to-day leadership of the scaling process adequately established, recognized, and connected to the relevant actors?</v>
      </c>
      <c r="D275" s="225"/>
      <c r="E275" s="217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</row>
    <row r="276" spans="1:43" ht="13.5" customHeight="1" x14ac:dyDescent="0.2">
      <c r="A276" s="2"/>
      <c r="B276" s="274"/>
      <c r="C276" s="68">
        <f>'Participant 1'!C276</f>
        <v>0</v>
      </c>
      <c r="D276" s="276"/>
      <c r="E276" s="278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</row>
    <row r="277" spans="1:43" ht="13.5" customHeight="1" x14ac:dyDescent="0.2">
      <c r="A277" s="2"/>
      <c r="B277" s="274"/>
      <c r="C277" s="69" t="str">
        <f>'Participant 1'!C277</f>
        <v>Considerations</v>
      </c>
      <c r="D277" s="276"/>
      <c r="E277" s="278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</row>
    <row r="278" spans="1:43" ht="13.5" customHeight="1" x14ac:dyDescent="0.2">
      <c r="A278" s="2"/>
      <c r="B278" s="274"/>
      <c r="C278" s="69" t="str">
        <f>'Participant 1'!C278</f>
        <v>- Leadership of the scaling strategy is established over the entire time frame of the scaling process</v>
      </c>
      <c r="D278" s="276"/>
      <c r="E278" s="278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</row>
    <row r="279" spans="1:43" ht="13.5" customHeight="1" x14ac:dyDescent="0.2">
      <c r="A279" s="2"/>
      <c r="B279" s="274"/>
      <c r="C279" s="69" t="str">
        <f>'Participant 1'!C279</f>
        <v>- The leadership has an adequate (in)formal mandate to take required decisions/actions</v>
      </c>
      <c r="D279" s="276"/>
      <c r="E279" s="278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</row>
    <row r="280" spans="1:43" ht="13.5" customHeight="1" x14ac:dyDescent="0.2">
      <c r="A280" s="2"/>
      <c r="B280" s="274"/>
      <c r="C280" s="69" t="str">
        <f>'Participant 1'!C280</f>
        <v xml:space="preserve">- The leadership is recognized and respected by all actors </v>
      </c>
      <c r="D280" s="276"/>
      <c r="E280" s="278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</row>
    <row r="281" spans="1:43" ht="13.5" customHeight="1" x14ac:dyDescent="0.2">
      <c r="A281" s="2"/>
      <c r="B281" s="274"/>
      <c r="C281" s="69" t="str">
        <f>'Participant 1'!C281</f>
        <v>- Scaling is considered a management issue and adequate resources for project and partner management are reserved</v>
      </c>
      <c r="D281" s="276"/>
      <c r="E281" s="278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</row>
    <row r="282" spans="1:43" ht="13.5" customHeight="1" thickBot="1" x14ac:dyDescent="0.25">
      <c r="A282" s="2"/>
      <c r="B282" s="274"/>
      <c r="C282" s="69">
        <f>'Participant 1'!C282</f>
        <v>0</v>
      </c>
      <c r="D282" s="277"/>
      <c r="E282" s="279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</row>
    <row r="283" spans="1:43" ht="13.5" customHeight="1" x14ac:dyDescent="0.2">
      <c r="A283" s="2"/>
      <c r="B283" s="274"/>
      <c r="C283" s="67" t="str">
        <f>'Participant 1'!C283</f>
        <v>9.2 Are different actors and stakeholders sufficiently affecting the larger process and decision-making?</v>
      </c>
      <c r="D283" s="225"/>
      <c r="E283" s="217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</row>
    <row r="284" spans="1:43" ht="13.5" customHeight="1" x14ac:dyDescent="0.2">
      <c r="A284" s="2"/>
      <c r="B284" s="274"/>
      <c r="C284" s="68">
        <f>'Participant 1'!C284</f>
        <v>0</v>
      </c>
      <c r="D284" s="276"/>
      <c r="E284" s="278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</row>
    <row r="285" spans="1:43" ht="13.5" customHeight="1" x14ac:dyDescent="0.2">
      <c r="A285" s="2"/>
      <c r="B285" s="274"/>
      <c r="C285" s="69" t="str">
        <f>'Participant 1'!C285</f>
        <v>Considerations</v>
      </c>
      <c r="D285" s="276"/>
      <c r="E285" s="278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</row>
    <row r="286" spans="1:43" ht="13.5" customHeight="1" x14ac:dyDescent="0.2">
      <c r="A286" s="2"/>
      <c r="B286" s="274"/>
      <c r="C286" s="69" t="str">
        <f>'Participant 1'!C286</f>
        <v>- There is an organizational structure in place that facilitates feedback/input from actors</v>
      </c>
      <c r="D286" s="276"/>
      <c r="E286" s="278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</row>
    <row r="287" spans="1:43" ht="13.5" customHeight="1" x14ac:dyDescent="0.2">
      <c r="A287" s="2"/>
      <c r="B287" s="274"/>
      <c r="C287" s="69" t="str">
        <f>'Participant 1'!C287</f>
        <v>- This feedback/input is actually influencing (strategic) decision-making in practice</v>
      </c>
      <c r="D287" s="276"/>
      <c r="E287" s="278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</row>
    <row r="288" spans="1:43" ht="13.5" customHeight="1" x14ac:dyDescent="0.2">
      <c r="A288" s="2"/>
      <c r="B288" s="274"/>
      <c r="C288" s="69" t="str">
        <f>'Participant 1'!C288</f>
        <v>- There is sufficient transparency on changes in course to various actors at various levels</v>
      </c>
      <c r="D288" s="276"/>
      <c r="E288" s="278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</row>
    <row r="289" spans="1:43" ht="13.5" customHeight="1" x14ac:dyDescent="0.2">
      <c r="A289" s="2"/>
      <c r="B289" s="274"/>
      <c r="C289" s="69">
        <f>'Participant 1'!C289</f>
        <v>0</v>
      </c>
      <c r="D289" s="276"/>
      <c r="E289" s="278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</row>
    <row r="290" spans="1:43" ht="13.5" customHeight="1" thickBot="1" x14ac:dyDescent="0.25">
      <c r="A290" s="2"/>
      <c r="B290" s="274"/>
      <c r="C290" s="69">
        <f>'Participant 1'!C290</f>
        <v>0</v>
      </c>
      <c r="D290" s="277"/>
      <c r="E290" s="279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</row>
    <row r="291" spans="1:43" ht="13.5" customHeight="1" x14ac:dyDescent="0.2">
      <c r="A291" s="2"/>
      <c r="B291" s="274"/>
      <c r="C291" s="67" t="str">
        <f>'Participant 1'!C291</f>
        <v>9.3 Are there adequate, influential and compelling spokespersons, messengers, conveners and power brokers for the innovation?</v>
      </c>
      <c r="D291" s="225"/>
      <c r="E291" s="217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</row>
    <row r="292" spans="1:43" ht="13.5" customHeight="1" x14ac:dyDescent="0.2">
      <c r="A292" s="2"/>
      <c r="B292" s="274"/>
      <c r="C292" s="68">
        <f>'Participant 1'!C292</f>
        <v>0</v>
      </c>
      <c r="D292" s="276"/>
      <c r="E292" s="278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</row>
    <row r="293" spans="1:43" ht="13.5" customHeight="1" x14ac:dyDescent="0.2">
      <c r="A293" s="2"/>
      <c r="B293" s="274"/>
      <c r="C293" s="69" t="str">
        <f>'Participant 1'!C293</f>
        <v>Considerations</v>
      </c>
      <c r="D293" s="276"/>
      <c r="E293" s="278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</row>
    <row r="294" spans="1:43" ht="13.5" customHeight="1" x14ac:dyDescent="0.2">
      <c r="A294" s="2"/>
      <c r="B294" s="274"/>
      <c r="C294" s="69" t="str">
        <f>'Participant 1'!C294</f>
        <v>- There is a strong and persuasive narrative about the relevance of reaching the scaling ambition that can lead to buy-in from more actors</v>
      </c>
      <c r="D294" s="276"/>
      <c r="E294" s="278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</row>
    <row r="295" spans="1:43" ht="13.5" customHeight="1" x14ac:dyDescent="0.2">
      <c r="A295" s="2"/>
      <c r="B295" s="274"/>
      <c r="C295" s="69" t="str">
        <f>'Participant 1'!C295</f>
        <v>- There are influential actors (ambassadors) outside the partnership that promote the scaling initiative and who can be mobilized at crucial times</v>
      </c>
      <c r="D295" s="276"/>
      <c r="E295" s="278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</row>
    <row r="296" spans="1:43" ht="13.5" customHeight="1" x14ac:dyDescent="0.2">
      <c r="A296" s="2"/>
      <c r="B296" s="274"/>
      <c r="C296" s="69" t="str">
        <f>'Participant 1'!C296</f>
        <v xml:space="preserve">- There are mechanisms through which lobby with politicians for the innovation can adequately take place </v>
      </c>
      <c r="D296" s="276"/>
      <c r="E296" s="278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</row>
    <row r="297" spans="1:43" ht="13.5" customHeight="1" x14ac:dyDescent="0.2">
      <c r="A297" s="2"/>
      <c r="B297" s="274"/>
      <c r="C297" s="69">
        <f>'Participant 1'!C297</f>
        <v>0</v>
      </c>
      <c r="D297" s="276"/>
      <c r="E297" s="278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</row>
    <row r="298" spans="1:43" ht="13.5" customHeight="1" thickBot="1" x14ac:dyDescent="0.25">
      <c r="A298" s="2"/>
      <c r="B298" s="274"/>
      <c r="C298" s="69">
        <f>'Participant 1'!C298</f>
        <v>0</v>
      </c>
      <c r="D298" s="277"/>
      <c r="E298" s="279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</row>
    <row r="299" spans="1:43" ht="13.5" customHeight="1" x14ac:dyDescent="0.2">
      <c r="A299" s="2"/>
      <c r="B299" s="274"/>
      <c r="C299" s="67" t="str">
        <f>'Participant 1'!C299</f>
        <v>9.4 Does the leadership support internal and external change management processes to achieve organizational/institutional changes required?</v>
      </c>
      <c r="D299" s="225"/>
      <c r="E299" s="217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</row>
    <row r="300" spans="1:43" ht="13.5" customHeight="1" x14ac:dyDescent="0.2">
      <c r="A300" s="2"/>
      <c r="B300" s="274"/>
      <c r="C300" s="68">
        <f>'Participant 1'!C300</f>
        <v>0</v>
      </c>
      <c r="D300" s="276"/>
      <c r="E300" s="278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</row>
    <row r="301" spans="1:43" ht="13.5" customHeight="1" x14ac:dyDescent="0.2">
      <c r="A301" s="2"/>
      <c r="B301" s="274"/>
      <c r="C301" s="69" t="str">
        <f>'Participant 1'!C301</f>
        <v>Considerations</v>
      </c>
      <c r="D301" s="276"/>
      <c r="E301" s="278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</row>
    <row r="302" spans="1:43" ht="13.5" customHeight="1" x14ac:dyDescent="0.2">
      <c r="A302" s="2"/>
      <c r="B302" s="274"/>
      <c r="C302" s="69" t="str">
        <f>'Participant 1'!C302</f>
        <v>-      Relevant actors realize that sustainability and scaling of the innovation may require system changes that also imply changes in the way organizations function</v>
      </c>
      <c r="D302" s="276"/>
      <c r="E302" s="278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</row>
    <row r="303" spans="1:43" ht="13.5" customHeight="1" x14ac:dyDescent="0.2">
      <c r="A303" s="2"/>
      <c r="B303" s="274"/>
      <c r="C303" s="69" t="str">
        <f>'Participant 1'!C303</f>
        <v>-      The organization(s) leading the scaling effort is ready to change structure, staffing or operations to effectively pursue the scaling ambition</v>
      </c>
      <c r="D303" s="276"/>
      <c r="E303" s="278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</row>
    <row r="304" spans="1:43" ht="13.5" customHeight="1" x14ac:dyDescent="0.2">
      <c r="A304" s="2"/>
      <c r="B304" s="274"/>
      <c r="C304" s="69" t="str">
        <f>'Participant 1'!C304</f>
        <v xml:space="preserve">-      Moreover, leadership supports partners and other key actors to do the same and prepare their organization for the change  </v>
      </c>
      <c r="D304" s="276"/>
      <c r="E304" s="278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</row>
    <row r="305" spans="1:43" ht="13.5" customHeight="1" x14ac:dyDescent="0.2">
      <c r="A305" s="2"/>
      <c r="B305" s="274"/>
      <c r="C305" s="69">
        <f>'Participant 1'!C305</f>
        <v>0</v>
      </c>
      <c r="D305" s="276"/>
      <c r="E305" s="278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</row>
    <row r="306" spans="1:43" ht="13.5" customHeight="1" thickBot="1" x14ac:dyDescent="0.25">
      <c r="A306" s="2"/>
      <c r="B306" s="275"/>
      <c r="C306" s="71">
        <f>'Participant 1'!C306</f>
        <v>0</v>
      </c>
      <c r="D306" s="277"/>
      <c r="E306" s="279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</row>
    <row r="307" spans="1:43" ht="13.5" customHeight="1" x14ac:dyDescent="0.2">
      <c r="A307" s="2"/>
      <c r="B307" s="228"/>
      <c r="C307" s="283"/>
      <c r="D307" s="284"/>
      <c r="E307" s="285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</row>
    <row r="308" spans="1:43" ht="13.5" customHeight="1" thickBot="1" x14ac:dyDescent="0.25">
      <c r="A308" s="2"/>
      <c r="B308" s="286"/>
      <c r="C308" s="283"/>
      <c r="D308" s="283"/>
      <c r="E308" s="287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</row>
    <row r="309" spans="1:43" ht="13.5" customHeight="1" x14ac:dyDescent="0.2">
      <c r="A309" s="2"/>
      <c r="B309" s="209" t="str">
        <f>'Participant 1'!B309</f>
        <v>10. Public sector governance</v>
      </c>
      <c r="C309" s="67" t="str">
        <f>'Participant 1'!C309</f>
        <v>10.1 Is the role of the government in reaching your scaling ambition clearly defined?</v>
      </c>
      <c r="D309" s="244"/>
      <c r="E309" s="245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</row>
    <row r="310" spans="1:43" ht="13.5" customHeight="1" x14ac:dyDescent="0.2">
      <c r="A310" s="2"/>
      <c r="B310" s="210"/>
      <c r="C310" s="68">
        <f>'Participant 1'!C310</f>
        <v>0</v>
      </c>
      <c r="D310" s="276"/>
      <c r="E310" s="281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</row>
    <row r="311" spans="1:43" ht="13.5" customHeight="1" x14ac:dyDescent="0.2">
      <c r="A311" s="2"/>
      <c r="B311" s="210"/>
      <c r="C311" s="69" t="str">
        <f>'Participant 1'!C311</f>
        <v>Considerations</v>
      </c>
      <c r="D311" s="276"/>
      <c r="E311" s="281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</row>
    <row r="312" spans="1:43" ht="13.5" customHeight="1" x14ac:dyDescent="0.2">
      <c r="A312" s="2"/>
      <c r="B312" s="210"/>
      <c r="C312" s="69" t="str">
        <f>'Participant 1'!C312</f>
        <v>-      An assessment is done on whether, when and how the government could support or frustrate the scaling of the innovation</v>
      </c>
      <c r="D312" s="276"/>
      <c r="E312" s="281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</row>
    <row r="313" spans="1:43" ht="13.5" customHeight="1" x14ac:dyDescent="0.2">
      <c r="A313" s="2"/>
      <c r="B313" s="210"/>
      <c r="C313" s="69" t="str">
        <f>'Participant 1'!C313</f>
        <v>-      A supportive role of the government in achieving the scaling ambition is recognized, respected and actively pursued, also by private actors</v>
      </c>
      <c r="D313" s="276"/>
      <c r="E313" s="281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</row>
    <row r="314" spans="1:43" ht="13.5" customHeight="1" x14ac:dyDescent="0.2">
      <c r="A314" s="2"/>
      <c r="B314" s="210"/>
      <c r="C314" s="69" t="str">
        <f>'Participant 1'!C314</f>
        <v>-      The project has effective ways of working with relevant parts/levels of the government</v>
      </c>
      <c r="D314" s="276"/>
      <c r="E314" s="281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</row>
    <row r="315" spans="1:43" ht="13.5" customHeight="1" x14ac:dyDescent="0.2">
      <c r="A315" s="2"/>
      <c r="B315" s="210"/>
      <c r="C315" s="69">
        <f>'Participant 1'!C315</f>
        <v>0</v>
      </c>
      <c r="D315" s="276"/>
      <c r="E315" s="281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</row>
    <row r="316" spans="1:43" ht="13.5" customHeight="1" thickBot="1" x14ac:dyDescent="0.25">
      <c r="A316" s="2"/>
      <c r="B316" s="210"/>
      <c r="C316" s="74">
        <f>'Participant 1'!C316</f>
        <v>0</v>
      </c>
      <c r="D316" s="277"/>
      <c r="E316" s="288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</row>
    <row r="317" spans="1:43" ht="13.5" customHeight="1" x14ac:dyDescent="0.2">
      <c r="A317" s="2"/>
      <c r="B317" s="210"/>
      <c r="C317" s="68" t="str">
        <f>'Participant 1'!C317</f>
        <v>10.2 Are local and national strategies, policies and regulations conducive to scaling the technology/ practice?</v>
      </c>
      <c r="D317" s="238"/>
      <c r="E317" s="249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</row>
    <row r="318" spans="1:43" ht="13.5" customHeight="1" x14ac:dyDescent="0.2">
      <c r="A318" s="2"/>
      <c r="B318" s="210"/>
      <c r="C318" s="68">
        <f>'Participant 1'!C318</f>
        <v>0</v>
      </c>
      <c r="D318" s="239"/>
      <c r="E318" s="250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</row>
    <row r="319" spans="1:43" ht="13.5" customHeight="1" x14ac:dyDescent="0.2">
      <c r="A319" s="2"/>
      <c r="B319" s="210"/>
      <c r="C319" s="69" t="str">
        <f>'Participant 1'!C319</f>
        <v>Considerations</v>
      </c>
      <c r="D319" s="239"/>
      <c r="E319" s="250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</row>
    <row r="320" spans="1:43" ht="13.5" customHeight="1" x14ac:dyDescent="0.2">
      <c r="A320" s="2"/>
      <c r="B320" s="210"/>
      <c r="C320" s="69" t="str">
        <f>'Participant 1'!C320</f>
        <v>- The area, people, problem, timelines and system change targeted in the scaling ambition matches with the priorities of the national and local government</v>
      </c>
      <c r="D320" s="239"/>
      <c r="E320" s="250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</row>
    <row r="321" spans="1:43" ht="13.5" customHeight="1" x14ac:dyDescent="0.2">
      <c r="A321" s="2"/>
      <c r="B321" s="210"/>
      <c r="C321" s="69" t="str">
        <f>'Participant 1'!C321</f>
        <v xml:space="preserve">- There are (technical) regulations, standards and/or prescriptions in place conducive to scaling the innovation </v>
      </c>
      <c r="D321" s="239"/>
      <c r="E321" s="250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</row>
    <row r="322" spans="1:43" ht="13.5" customHeight="1" x14ac:dyDescent="0.2">
      <c r="A322" s="2"/>
      <c r="B322" s="210"/>
      <c r="C322" s="69">
        <f>'Participant 1'!C322</f>
        <v>0</v>
      </c>
      <c r="D322" s="239"/>
      <c r="E322" s="250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</row>
    <row r="323" spans="1:43" ht="13.5" customHeight="1" x14ac:dyDescent="0.2">
      <c r="A323" s="2"/>
      <c r="B323" s="210"/>
      <c r="C323" s="69">
        <f>'Participant 1'!C323</f>
        <v>0</v>
      </c>
      <c r="D323" s="239"/>
      <c r="E323" s="250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</row>
    <row r="324" spans="1:43" ht="13.5" customHeight="1" thickBot="1" x14ac:dyDescent="0.25">
      <c r="A324" s="2"/>
      <c r="B324" s="210"/>
      <c r="C324" s="69">
        <f>'Participant 1'!C324</f>
        <v>0</v>
      </c>
      <c r="D324" s="239"/>
      <c r="E324" s="250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</row>
    <row r="325" spans="1:43" ht="13.5" customHeight="1" x14ac:dyDescent="0.2">
      <c r="A325" s="2"/>
      <c r="B325" s="210"/>
      <c r="C325" s="67" t="str">
        <f>'Participant 1'!C325</f>
        <v>10.3 Are government agencies actively supporting scaling the innovation?</v>
      </c>
      <c r="D325" s="289"/>
      <c r="E325" s="280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</row>
    <row r="326" spans="1:43" ht="13.5" customHeight="1" x14ac:dyDescent="0.2">
      <c r="A326" s="2"/>
      <c r="B326" s="210"/>
      <c r="C326" s="68">
        <f>'Participant 1'!C326</f>
        <v>0</v>
      </c>
      <c r="D326" s="290"/>
      <c r="E326" s="281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</row>
    <row r="327" spans="1:43" ht="13.5" customHeight="1" x14ac:dyDescent="0.2">
      <c r="A327" s="2"/>
      <c r="B327" s="210"/>
      <c r="C327" s="68" t="str">
        <f>'Participant 1'!C327</f>
        <v xml:space="preserve"> Considerations</v>
      </c>
      <c r="D327" s="290"/>
      <c r="E327" s="281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</row>
    <row r="328" spans="1:43" ht="13.5" customHeight="1" x14ac:dyDescent="0.2">
      <c r="A328" s="2"/>
      <c r="B328" s="210"/>
      <c r="C328" s="69" t="str">
        <f>'Participant 1'!C328</f>
        <v>- Government agencies recognize the value of the innovation and support its promotion</v>
      </c>
      <c r="D328" s="290"/>
      <c r="E328" s="281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</row>
    <row r="329" spans="1:43" ht="13.5" customHeight="1" x14ac:dyDescent="0.2">
      <c r="A329" s="2"/>
      <c r="B329" s="210"/>
      <c r="C329" s="69" t="str">
        <f>'Participant 1'!C329</f>
        <v>- Government agencies invest in and implement programs that aim to achieve a similar change in the sector and/or the entire system</v>
      </c>
      <c r="D329" s="290"/>
      <c r="E329" s="281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</row>
    <row r="330" spans="1:43" ht="13.5" customHeight="1" x14ac:dyDescent="0.2">
      <c r="A330" s="2"/>
      <c r="B330" s="210"/>
      <c r="C330" s="69" t="str">
        <f>'Participant 1'!C330</f>
        <v xml:space="preserve">- Government agencies are truly committed to support the project to reach the scaling ambition by providing backing, in-kind contributions and/or co-financing  </v>
      </c>
      <c r="D330" s="290"/>
      <c r="E330" s="281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</row>
    <row r="331" spans="1:43" ht="13.5" customHeight="1" x14ac:dyDescent="0.2">
      <c r="A331" s="2"/>
      <c r="B331" s="210"/>
      <c r="C331" s="69">
        <f>'Participant 1'!C331</f>
        <v>0</v>
      </c>
      <c r="D331" s="290"/>
      <c r="E331" s="281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</row>
    <row r="332" spans="1:43" s="11" customFormat="1" ht="13.5" customHeight="1" thickBot="1" x14ac:dyDescent="0.25">
      <c r="A332" s="10"/>
      <c r="B332" s="210"/>
      <c r="C332" s="71">
        <f>'Participant 1'!C332</f>
        <v>0</v>
      </c>
      <c r="D332" s="291"/>
      <c r="E332" s="282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</row>
    <row r="333" spans="1:43" ht="13.5" customHeight="1" x14ac:dyDescent="0.2">
      <c r="A333" s="2"/>
      <c r="B333" s="210"/>
      <c r="C333" s="67" t="str">
        <f>'Participant 1'!C333</f>
        <v>10.4 Are relevant government financing mechanisms (such as subsidies or tariffs) smart and can they be applied to benefit scaling the innovation?</v>
      </c>
      <c r="D333" s="289"/>
      <c r="E333" s="280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</row>
    <row r="334" spans="1:43" ht="13.5" customHeight="1" x14ac:dyDescent="0.2">
      <c r="A334" s="2"/>
      <c r="B334" s="210"/>
      <c r="C334" s="68">
        <f>'Participant 1'!C334</f>
        <v>0</v>
      </c>
      <c r="D334" s="290"/>
      <c r="E334" s="281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</row>
    <row r="335" spans="1:43" ht="13.5" customHeight="1" x14ac:dyDescent="0.2">
      <c r="A335" s="2"/>
      <c r="B335" s="210"/>
      <c r="C335" s="68" t="str">
        <f>'Participant 1'!C335</f>
        <v>Considerations</v>
      </c>
      <c r="D335" s="290"/>
      <c r="E335" s="281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</row>
    <row r="336" spans="1:43" ht="13.5" customHeight="1" x14ac:dyDescent="0.2">
      <c r="A336" s="2"/>
      <c r="B336" s="210"/>
      <c r="C336" s="69" t="str">
        <f>'Participant 1'!C336</f>
        <v>- Subsidies or tariffs are sufficiently sustainable and reliable over time</v>
      </c>
      <c r="D336" s="290"/>
      <c r="E336" s="281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</row>
    <row r="337" spans="1:43" ht="13.5" customHeight="1" x14ac:dyDescent="0.2">
      <c r="A337" s="2"/>
      <c r="B337" s="210"/>
      <c r="C337" s="69" t="str">
        <f>'Participant 1'!C337</f>
        <v xml:space="preserve">- They are well targeted and not only to selected market actors </v>
      </c>
      <c r="D337" s="290"/>
      <c r="E337" s="281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</row>
    <row r="338" spans="1:43" ht="13.5" customHeight="1" x14ac:dyDescent="0.2">
      <c r="A338" s="2"/>
      <c r="B338" s="210"/>
      <c r="C338" s="69" t="str">
        <f>'Participant 1'!C338</f>
        <v>- They do not cause market distortions (such as monopolies)</v>
      </c>
      <c r="D338" s="290"/>
      <c r="E338" s="281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</row>
    <row r="339" spans="1:43" ht="13.5" customHeight="1" x14ac:dyDescent="0.2">
      <c r="A339" s="2"/>
      <c r="B339" s="210"/>
      <c r="C339" s="69">
        <f>'Participant 1'!C339</f>
        <v>0</v>
      </c>
      <c r="D339" s="290"/>
      <c r="E339" s="281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</row>
    <row r="340" spans="1:43" s="11" customFormat="1" ht="13.5" customHeight="1" thickBot="1" x14ac:dyDescent="0.25">
      <c r="A340" s="10"/>
      <c r="B340" s="211"/>
      <c r="C340" s="71">
        <f>'Participant 1'!C340</f>
        <v>0</v>
      </c>
      <c r="D340" s="291"/>
      <c r="E340" s="282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</row>
    <row r="341" spans="1:43" s="12" customFormat="1" ht="13.5" customHeight="1" x14ac:dyDescent="0.2">
      <c r="A341" s="10"/>
      <c r="B341" s="304"/>
      <c r="C341" s="283"/>
      <c r="D341" s="283"/>
      <c r="E341" s="283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43" s="12" customFormat="1" ht="13.5" customHeight="1" x14ac:dyDescent="0.2">
      <c r="A342" s="10"/>
      <c r="B342" s="283"/>
      <c r="C342" s="305"/>
      <c r="D342" s="305"/>
      <c r="E342" s="283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43" s="12" customFormat="1" ht="13.5" customHeight="1" x14ac:dyDescent="0.2">
      <c r="A343" s="10"/>
      <c r="B343" s="283"/>
      <c r="C343" s="305"/>
      <c r="D343" s="305"/>
      <c r="E343" s="283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43" s="12" customFormat="1" ht="13.5" customHeight="1" x14ac:dyDescent="0.2">
      <c r="A344" s="10"/>
      <c r="B344" s="283"/>
      <c r="C344" s="283"/>
      <c r="D344" s="283"/>
      <c r="E344" s="283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43" s="3" customFormat="1" ht="13.5" customHeight="1" x14ac:dyDescent="0.2">
      <c r="A345" s="2"/>
      <c r="B345" s="75"/>
      <c r="C345" s="75"/>
      <c r="D345" s="76"/>
      <c r="E345" s="77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43" s="3" customFormat="1" ht="13.5" customHeight="1" x14ac:dyDescent="0.2">
      <c r="A346" s="2"/>
      <c r="B346" s="75"/>
      <c r="C346" s="75"/>
      <c r="D346" s="76"/>
      <c r="E346" s="77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43" s="3" customFormat="1" ht="13.5" customHeight="1" x14ac:dyDescent="0.2">
      <c r="A347" s="2"/>
      <c r="B347" s="75"/>
      <c r="C347" s="75"/>
      <c r="D347" s="76"/>
      <c r="E347" s="77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43" s="3" customFormat="1" ht="13.5" customHeight="1" x14ac:dyDescent="0.2">
      <c r="A348" s="2"/>
      <c r="B348" s="75"/>
      <c r="C348" s="75"/>
      <c r="D348" s="76"/>
      <c r="E348" s="77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43" s="3" customFormat="1" ht="13.5" customHeight="1" x14ac:dyDescent="0.2">
      <c r="A349" s="2"/>
      <c r="B349" s="75"/>
      <c r="C349" s="75"/>
      <c r="D349" s="76"/>
      <c r="E349" s="77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43" s="3" customFormat="1" ht="13.5" customHeight="1" x14ac:dyDescent="0.2">
      <c r="A350" s="2"/>
      <c r="B350" s="75"/>
      <c r="C350" s="75"/>
      <c r="D350" s="76"/>
      <c r="E350" s="77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43" s="3" customFormat="1" ht="13.5" customHeight="1" x14ac:dyDescent="0.2">
      <c r="A351" s="2"/>
      <c r="B351" s="75"/>
      <c r="C351" s="75"/>
      <c r="D351" s="76"/>
      <c r="E351" s="77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43" s="3" customFormat="1" ht="13.5" customHeight="1" x14ac:dyDescent="0.2">
      <c r="A352" s="2"/>
      <c r="B352" s="75"/>
      <c r="C352" s="75"/>
      <c r="D352" s="76"/>
      <c r="E352" s="77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s="3" customFormat="1" ht="13.5" customHeight="1" x14ac:dyDescent="0.2">
      <c r="A353" s="2"/>
      <c r="B353" s="75"/>
      <c r="C353" s="75"/>
      <c r="D353" s="76"/>
      <c r="E353" s="77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s="3" customFormat="1" ht="13.5" customHeight="1" x14ac:dyDescent="0.2">
      <c r="A354" s="2"/>
      <c r="B354" s="75"/>
      <c r="C354" s="75"/>
      <c r="D354" s="76"/>
      <c r="E354" s="77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s="3" customFormat="1" ht="13.5" customHeight="1" x14ac:dyDescent="0.2">
      <c r="A355" s="2"/>
      <c r="B355" s="75"/>
      <c r="C355" s="75"/>
      <c r="D355" s="76"/>
      <c r="E355" s="77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s="3" customFormat="1" ht="13.5" customHeight="1" x14ac:dyDescent="0.2">
      <c r="A356" s="2"/>
      <c r="B356" s="75"/>
      <c r="C356" s="75"/>
      <c r="D356" s="76"/>
      <c r="E356" s="77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s="3" customFormat="1" ht="13.5" customHeight="1" x14ac:dyDescent="0.2">
      <c r="A357" s="2"/>
      <c r="B357" s="75"/>
      <c r="C357" s="75"/>
      <c r="D357" s="76"/>
      <c r="E357" s="77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s="3" customFormat="1" ht="13.5" customHeight="1" x14ac:dyDescent="0.2">
      <c r="A358" s="2"/>
      <c r="B358" s="75"/>
      <c r="C358" s="75"/>
      <c r="D358" s="76"/>
      <c r="E358" s="77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s="3" customFormat="1" ht="13.5" customHeight="1" x14ac:dyDescent="0.2">
      <c r="A359" s="2"/>
      <c r="B359" s="75"/>
      <c r="C359" s="75"/>
      <c r="D359" s="76"/>
      <c r="E359" s="77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s="3" customFormat="1" ht="13.5" customHeight="1" x14ac:dyDescent="0.2">
      <c r="A360" s="2"/>
      <c r="B360" s="75"/>
      <c r="C360" s="75"/>
      <c r="D360" s="76"/>
      <c r="E360" s="77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s="3" customFormat="1" ht="13.5" customHeight="1" x14ac:dyDescent="0.2">
      <c r="A361" s="2"/>
      <c r="B361" s="75"/>
      <c r="C361" s="75"/>
      <c r="D361" s="76"/>
      <c r="E361" s="77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s="3" customFormat="1" ht="13.5" customHeight="1" x14ac:dyDescent="0.2">
      <c r="A362" s="2"/>
      <c r="B362" s="75"/>
      <c r="C362" s="75"/>
      <c r="D362" s="76"/>
      <c r="E362" s="77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s="3" customFormat="1" ht="13.5" customHeight="1" x14ac:dyDescent="0.2">
      <c r="A363" s="2"/>
      <c r="B363" s="75"/>
      <c r="C363" s="75"/>
      <c r="D363" s="76"/>
      <c r="E363" s="77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s="3" customFormat="1" ht="13.5" customHeight="1" x14ac:dyDescent="0.2">
      <c r="A364" s="2"/>
      <c r="B364" s="75"/>
      <c r="C364" s="75"/>
      <c r="D364" s="76"/>
      <c r="E364" s="77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s="3" customFormat="1" ht="13.5" customHeight="1" x14ac:dyDescent="0.2">
      <c r="A365" s="2"/>
      <c r="B365" s="75"/>
      <c r="C365" s="75"/>
      <c r="D365" s="76"/>
      <c r="E365" s="77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s="3" customFormat="1" ht="13.5" customHeight="1" x14ac:dyDescent="0.2">
      <c r="A366" s="2"/>
      <c r="B366" s="75"/>
      <c r="C366" s="75"/>
      <c r="D366" s="76"/>
      <c r="E366" s="77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s="3" customFormat="1" ht="13.5" customHeight="1" x14ac:dyDescent="0.2">
      <c r="A367" s="2"/>
      <c r="B367" s="75"/>
      <c r="C367" s="75"/>
      <c r="D367" s="76"/>
      <c r="E367" s="77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s="3" customFormat="1" ht="13.5" customHeight="1" x14ac:dyDescent="0.2">
      <c r="A368" s="2"/>
      <c r="B368" s="75"/>
      <c r="C368" s="75"/>
      <c r="D368" s="76"/>
      <c r="E368" s="77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43" s="3" customFormat="1" ht="13.5" customHeight="1" x14ac:dyDescent="0.2">
      <c r="A369" s="2"/>
      <c r="B369" s="75"/>
      <c r="C369" s="75"/>
      <c r="D369" s="76"/>
      <c r="E369" s="77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43" s="3" customFormat="1" ht="13.5" customHeight="1" x14ac:dyDescent="0.2">
      <c r="A370" s="2"/>
      <c r="B370" s="75"/>
      <c r="C370" s="75"/>
      <c r="D370" s="76"/>
      <c r="E370" s="77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43" s="3" customFormat="1" ht="13.5" customHeight="1" x14ac:dyDescent="0.2">
      <c r="A371" s="2"/>
      <c r="B371" s="75"/>
      <c r="C371" s="75"/>
      <c r="D371" s="76"/>
      <c r="E371" s="77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43" s="3" customFormat="1" ht="13.5" customHeight="1" x14ac:dyDescent="0.2">
      <c r="A372" s="2"/>
      <c r="B372" s="75"/>
      <c r="C372" s="75"/>
      <c r="D372" s="76"/>
      <c r="E372" s="77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43" ht="13.5" customHeight="1" x14ac:dyDescent="0.2">
      <c r="A373" s="2"/>
      <c r="B373" s="78"/>
      <c r="C373" s="78"/>
      <c r="D373" s="79"/>
      <c r="E373" s="80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1"/>
      <c r="W373" s="1"/>
      <c r="X373" s="1"/>
      <c r="Y373" s="1"/>
      <c r="Z373" s="1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</row>
    <row r="374" spans="1:43" ht="13.5" customHeight="1" x14ac:dyDescent="0.2">
      <c r="A374" s="2"/>
      <c r="B374" s="78"/>
      <c r="C374" s="78"/>
      <c r="D374" s="79"/>
      <c r="E374" s="80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1"/>
      <c r="W374" s="1"/>
      <c r="X374" s="1"/>
      <c r="Y374" s="1"/>
      <c r="Z374" s="1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</row>
    <row r="375" spans="1:43" ht="13.5" customHeight="1" x14ac:dyDescent="0.2">
      <c r="A375" s="2"/>
      <c r="B375" s="78"/>
      <c r="C375" s="78"/>
      <c r="D375" s="79"/>
      <c r="E375" s="80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1"/>
      <c r="W375" s="1"/>
      <c r="X375" s="1"/>
      <c r="Y375" s="1"/>
      <c r="Z375" s="1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</row>
    <row r="376" spans="1:43" ht="13.5" customHeight="1" x14ac:dyDescent="0.2">
      <c r="A376" s="2"/>
      <c r="B376" s="78"/>
      <c r="C376" s="78"/>
      <c r="D376" s="79"/>
      <c r="E376" s="80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1"/>
      <c r="W376" s="1"/>
      <c r="X376" s="1"/>
      <c r="Y376" s="1"/>
      <c r="Z376" s="1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</row>
    <row r="377" spans="1:43" ht="13.5" customHeight="1" x14ac:dyDescent="0.2">
      <c r="A377" s="2"/>
      <c r="B377" s="78"/>
      <c r="C377" s="78"/>
      <c r="D377" s="79"/>
      <c r="E377" s="80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1"/>
      <c r="W377" s="1"/>
      <c r="X377" s="1"/>
      <c r="Y377" s="1"/>
      <c r="Z377" s="1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</row>
    <row r="378" spans="1:43" ht="13.5" customHeight="1" x14ac:dyDescent="0.2">
      <c r="A378" s="2"/>
      <c r="B378" s="78"/>
      <c r="C378" s="78"/>
      <c r="D378" s="79"/>
      <c r="E378" s="80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1"/>
      <c r="W378" s="1"/>
      <c r="X378" s="1"/>
      <c r="Y378" s="1"/>
      <c r="Z378" s="1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</row>
    <row r="379" spans="1:43" ht="13.5" customHeight="1" x14ac:dyDescent="0.2">
      <c r="A379" s="2"/>
      <c r="B379" s="78"/>
      <c r="C379" s="78"/>
      <c r="D379" s="79"/>
      <c r="E379" s="80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1"/>
      <c r="W379" s="1"/>
      <c r="X379" s="1"/>
      <c r="Y379" s="1"/>
      <c r="Z379" s="1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</row>
    <row r="380" spans="1:43" ht="13.5" customHeight="1" x14ac:dyDescent="0.2">
      <c r="A380" s="2"/>
      <c r="B380" s="78"/>
      <c r="C380" s="78"/>
      <c r="D380" s="79"/>
      <c r="E380" s="80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1"/>
      <c r="W380" s="1"/>
      <c r="X380" s="1"/>
      <c r="Y380" s="1"/>
      <c r="Z380" s="1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</row>
    <row r="381" spans="1:43" ht="13.5" customHeight="1" x14ac:dyDescent="0.2">
      <c r="A381" s="2"/>
      <c r="B381" s="78"/>
      <c r="C381" s="78"/>
      <c r="D381" s="79"/>
      <c r="E381" s="80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1"/>
      <c r="W381" s="1"/>
      <c r="X381" s="1"/>
      <c r="Y381" s="1"/>
      <c r="Z381" s="1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</row>
    <row r="382" spans="1:43" ht="13.5" customHeight="1" x14ac:dyDescent="0.2">
      <c r="A382" s="2"/>
      <c r="B382" s="78"/>
      <c r="C382" s="78"/>
      <c r="D382" s="79"/>
      <c r="E382" s="80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1"/>
      <c r="W382" s="1"/>
      <c r="X382" s="1"/>
      <c r="Y382" s="1"/>
      <c r="Z382" s="1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</row>
    <row r="383" spans="1:43" ht="13.5" customHeight="1" x14ac:dyDescent="0.2">
      <c r="A383" s="2"/>
      <c r="B383" s="78"/>
      <c r="C383" s="78"/>
      <c r="D383" s="79"/>
      <c r="E383" s="80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1"/>
      <c r="W383" s="1"/>
      <c r="X383" s="1"/>
      <c r="Y383" s="1"/>
      <c r="Z383" s="1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</row>
    <row r="384" spans="1:43" ht="13.5" customHeight="1" x14ac:dyDescent="0.2">
      <c r="A384" s="2"/>
      <c r="B384" s="78"/>
      <c r="C384" s="78"/>
      <c r="D384" s="79"/>
      <c r="E384" s="80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1"/>
      <c r="W384" s="1"/>
      <c r="X384" s="1"/>
      <c r="Y384" s="1"/>
      <c r="Z384" s="1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</row>
    <row r="385" spans="1:43" ht="13.5" customHeight="1" x14ac:dyDescent="0.2">
      <c r="A385" s="2"/>
      <c r="B385" s="78"/>
      <c r="C385" s="78"/>
      <c r="D385" s="79"/>
      <c r="E385" s="80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1"/>
      <c r="W385" s="1"/>
      <c r="X385" s="1"/>
      <c r="Y385" s="1"/>
      <c r="Z385" s="1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</row>
    <row r="386" spans="1:43" ht="13.5" customHeight="1" x14ac:dyDescent="0.2">
      <c r="A386" s="2"/>
      <c r="B386" s="78"/>
      <c r="C386" s="78"/>
      <c r="D386" s="79"/>
      <c r="E386" s="80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1"/>
      <c r="W386" s="1"/>
      <c r="X386" s="1"/>
      <c r="Y386" s="1"/>
      <c r="Z386" s="1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</row>
    <row r="387" spans="1:43" ht="13.5" customHeight="1" x14ac:dyDescent="0.2">
      <c r="A387" s="2"/>
      <c r="B387" s="78"/>
      <c r="C387" s="78"/>
      <c r="D387" s="79"/>
      <c r="E387" s="80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1"/>
      <c r="W387" s="1"/>
      <c r="X387" s="1"/>
      <c r="Y387" s="1"/>
      <c r="Z387" s="1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</row>
    <row r="388" spans="1:43" ht="13.5" customHeight="1" x14ac:dyDescent="0.2">
      <c r="A388" s="2"/>
      <c r="B388" s="78"/>
      <c r="C388" s="78"/>
      <c r="D388" s="79"/>
      <c r="E388" s="80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1"/>
      <c r="W388" s="1"/>
      <c r="X388" s="1"/>
      <c r="Y388" s="1"/>
      <c r="Z388" s="1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</row>
    <row r="389" spans="1:43" ht="13.5" customHeight="1" x14ac:dyDescent="0.2">
      <c r="A389" s="2"/>
      <c r="B389" s="78"/>
      <c r="C389" s="78"/>
      <c r="D389" s="79"/>
      <c r="E389" s="80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1"/>
      <c r="W389" s="1"/>
      <c r="X389" s="1"/>
      <c r="Y389" s="1"/>
      <c r="Z389" s="1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</row>
    <row r="390" spans="1:43" ht="13.5" customHeight="1" x14ac:dyDescent="0.2">
      <c r="A390" s="2"/>
      <c r="B390" s="78"/>
      <c r="C390" s="78"/>
      <c r="D390" s="79"/>
      <c r="E390" s="80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1"/>
      <c r="W390" s="1"/>
      <c r="X390" s="1"/>
      <c r="Y390" s="1"/>
      <c r="Z390" s="1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</row>
    <row r="391" spans="1:43" ht="13.5" customHeight="1" x14ac:dyDescent="0.2">
      <c r="A391" s="2"/>
      <c r="B391" s="78"/>
      <c r="C391" s="78"/>
      <c r="D391" s="79"/>
      <c r="E391" s="80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1"/>
      <c r="W391" s="1"/>
      <c r="X391" s="1"/>
      <c r="Y391" s="1"/>
      <c r="Z391" s="1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</row>
    <row r="392" spans="1:43" ht="13.5" customHeight="1" x14ac:dyDescent="0.2">
      <c r="A392" s="2"/>
      <c r="B392" s="78"/>
      <c r="C392" s="78"/>
      <c r="D392" s="79"/>
      <c r="E392" s="80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1"/>
      <c r="W392" s="1"/>
      <c r="X392" s="1"/>
      <c r="Y392" s="1"/>
      <c r="Z392" s="1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</row>
    <row r="393" spans="1:43" ht="13.5" customHeight="1" x14ac:dyDescent="0.2">
      <c r="A393" s="2"/>
      <c r="B393" s="78"/>
      <c r="C393" s="78"/>
      <c r="D393" s="79"/>
      <c r="E393" s="80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1"/>
      <c r="W393" s="1"/>
      <c r="X393" s="1"/>
      <c r="Y393" s="1"/>
      <c r="Z393" s="1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</row>
    <row r="394" spans="1:43" ht="13.5" customHeight="1" x14ac:dyDescent="0.2">
      <c r="A394" s="2"/>
      <c r="B394" s="78"/>
      <c r="C394" s="78"/>
      <c r="D394" s="79"/>
      <c r="E394" s="80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1"/>
      <c r="W394" s="1"/>
      <c r="X394" s="1"/>
      <c r="Y394" s="1"/>
      <c r="Z394" s="1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</row>
    <row r="395" spans="1:43" ht="13.5" customHeight="1" x14ac:dyDescent="0.2">
      <c r="A395" s="2"/>
      <c r="B395" s="78"/>
      <c r="C395" s="78"/>
      <c r="D395" s="79"/>
      <c r="E395" s="80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1"/>
      <c r="W395" s="1"/>
      <c r="X395" s="1"/>
      <c r="Y395" s="1"/>
      <c r="Z395" s="1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</row>
    <row r="396" spans="1:43" ht="13.5" customHeight="1" x14ac:dyDescent="0.2">
      <c r="A396" s="2"/>
      <c r="B396" s="78"/>
      <c r="C396" s="78"/>
      <c r="D396" s="79"/>
      <c r="E396" s="80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1"/>
      <c r="W396" s="1"/>
      <c r="X396" s="1"/>
      <c r="Y396" s="1"/>
      <c r="Z396" s="1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</row>
    <row r="397" spans="1:43" ht="13.5" customHeight="1" x14ac:dyDescent="0.2">
      <c r="A397" s="2"/>
      <c r="B397" s="78"/>
      <c r="C397" s="78"/>
      <c r="D397" s="79"/>
      <c r="E397" s="80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1"/>
      <c r="W397" s="1"/>
      <c r="X397" s="1"/>
      <c r="Y397" s="1"/>
      <c r="Z397" s="1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</row>
    <row r="398" spans="1:43" ht="13.5" customHeight="1" x14ac:dyDescent="0.2">
      <c r="A398" s="2"/>
      <c r="B398" s="78"/>
      <c r="C398" s="78"/>
      <c r="D398" s="79"/>
      <c r="E398" s="80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1"/>
      <c r="W398" s="1"/>
      <c r="X398" s="1"/>
      <c r="Y398" s="1"/>
      <c r="Z398" s="1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</row>
    <row r="399" spans="1:43" ht="13.5" customHeight="1" x14ac:dyDescent="0.2">
      <c r="A399" s="2"/>
      <c r="B399" s="78"/>
      <c r="C399" s="78"/>
      <c r="D399" s="79"/>
      <c r="E399" s="80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1"/>
      <c r="W399" s="1"/>
      <c r="X399" s="1"/>
      <c r="Y399" s="1"/>
      <c r="Z399" s="1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</row>
    <row r="400" spans="1:43" ht="13.5" customHeight="1" x14ac:dyDescent="0.2">
      <c r="A400" s="2"/>
      <c r="B400" s="78"/>
      <c r="C400" s="78"/>
      <c r="D400" s="79"/>
      <c r="E400" s="80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1"/>
      <c r="W400" s="1"/>
      <c r="X400" s="1"/>
      <c r="Y400" s="1"/>
      <c r="Z400" s="1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</row>
    <row r="401" spans="1:43" ht="13.5" customHeight="1" x14ac:dyDescent="0.2">
      <c r="A401" s="2"/>
      <c r="B401" s="78"/>
      <c r="C401" s="78"/>
      <c r="D401" s="79"/>
      <c r="E401" s="80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1"/>
      <c r="W401" s="1"/>
      <c r="X401" s="1"/>
      <c r="Y401" s="1"/>
      <c r="Z401" s="1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</row>
    <row r="402" spans="1:43" ht="13.5" customHeight="1" x14ac:dyDescent="0.2">
      <c r="A402" s="2"/>
      <c r="B402" s="78"/>
      <c r="C402" s="78"/>
      <c r="D402" s="79"/>
      <c r="E402" s="80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1"/>
      <c r="W402" s="1"/>
      <c r="X402" s="1"/>
      <c r="Y402" s="1"/>
      <c r="Z402" s="1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</row>
    <row r="403" spans="1:43" ht="13.5" customHeight="1" x14ac:dyDescent="0.2">
      <c r="A403" s="2"/>
      <c r="B403" s="78"/>
      <c r="C403" s="78"/>
      <c r="D403" s="79"/>
      <c r="E403" s="80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1"/>
      <c r="W403" s="1"/>
      <c r="X403" s="1"/>
      <c r="Y403" s="1"/>
      <c r="Z403" s="1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</row>
    <row r="404" spans="1:43" ht="13.5" customHeight="1" x14ac:dyDescent="0.2">
      <c r="A404" s="2"/>
      <c r="B404" s="78"/>
      <c r="C404" s="78"/>
      <c r="D404" s="79"/>
      <c r="E404" s="80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1"/>
      <c r="W404" s="1"/>
      <c r="X404" s="1"/>
      <c r="Y404" s="1"/>
      <c r="Z404" s="1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</row>
    <row r="405" spans="1:43" ht="13.5" customHeight="1" x14ac:dyDescent="0.2">
      <c r="A405" s="2"/>
      <c r="B405" s="78"/>
      <c r="C405" s="78"/>
      <c r="D405" s="79"/>
      <c r="E405" s="80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1"/>
      <c r="W405" s="1"/>
      <c r="X405" s="1"/>
      <c r="Y405" s="1"/>
      <c r="Z405" s="1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</row>
    <row r="406" spans="1:43" ht="13.5" customHeight="1" x14ac:dyDescent="0.2">
      <c r="A406" s="2"/>
      <c r="B406" s="78"/>
      <c r="C406" s="78"/>
      <c r="D406" s="79"/>
      <c r="E406" s="80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1"/>
      <c r="W406" s="1"/>
      <c r="X406" s="1"/>
      <c r="Y406" s="1"/>
      <c r="Z406" s="1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</row>
    <row r="407" spans="1:43" ht="13.5" customHeight="1" x14ac:dyDescent="0.2">
      <c r="A407" s="2"/>
      <c r="B407" s="78"/>
      <c r="C407" s="78"/>
      <c r="D407" s="79"/>
      <c r="E407" s="80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1"/>
      <c r="W407" s="1"/>
      <c r="X407" s="1"/>
      <c r="Y407" s="1"/>
      <c r="Z407" s="1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</row>
    <row r="408" spans="1:43" ht="13.5" customHeight="1" x14ac:dyDescent="0.2">
      <c r="A408" s="2"/>
      <c r="B408" s="78"/>
      <c r="C408" s="78"/>
      <c r="D408" s="79"/>
      <c r="E408" s="80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1"/>
      <c r="W408" s="1"/>
      <c r="X408" s="1"/>
      <c r="Y408" s="1"/>
      <c r="Z408" s="1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</row>
    <row r="409" spans="1:43" ht="13.5" customHeight="1" x14ac:dyDescent="0.2">
      <c r="A409" s="2"/>
      <c r="B409" s="78"/>
      <c r="C409" s="78"/>
      <c r="D409" s="79"/>
      <c r="E409" s="80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1"/>
      <c r="W409" s="1"/>
      <c r="X409" s="1"/>
      <c r="Y409" s="1"/>
      <c r="Z409" s="1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</row>
    <row r="410" spans="1:43" ht="13.5" customHeight="1" x14ac:dyDescent="0.2">
      <c r="A410" s="2"/>
      <c r="B410" s="78"/>
      <c r="C410" s="78"/>
      <c r="D410" s="79"/>
      <c r="E410" s="80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1"/>
      <c r="W410" s="1"/>
      <c r="X410" s="1"/>
      <c r="Y410" s="1"/>
      <c r="Z410" s="1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</row>
    <row r="411" spans="1:43" ht="13.5" customHeight="1" x14ac:dyDescent="0.2">
      <c r="A411" s="2"/>
      <c r="B411" s="78"/>
      <c r="C411" s="78"/>
      <c r="D411" s="79"/>
      <c r="E411" s="80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1"/>
      <c r="W411" s="1"/>
      <c r="X411" s="1"/>
      <c r="Y411" s="1"/>
      <c r="Z411" s="1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</row>
    <row r="412" spans="1:43" ht="13.5" customHeight="1" x14ac:dyDescent="0.2">
      <c r="A412" s="2"/>
      <c r="B412" s="78"/>
      <c r="C412" s="78"/>
      <c r="D412" s="79"/>
      <c r="E412" s="80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1"/>
      <c r="W412" s="1"/>
      <c r="X412" s="1"/>
      <c r="Y412" s="1"/>
      <c r="Z412" s="1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</row>
    <row r="413" spans="1:43" ht="13.5" customHeight="1" x14ac:dyDescent="0.2">
      <c r="A413" s="2"/>
      <c r="B413" s="78"/>
      <c r="C413" s="78"/>
      <c r="D413" s="79"/>
      <c r="E413" s="80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1"/>
      <c r="W413" s="1"/>
      <c r="X413" s="1"/>
      <c r="Y413" s="1"/>
      <c r="Z413" s="1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</row>
    <row r="414" spans="1:43" ht="13.5" customHeight="1" x14ac:dyDescent="0.2">
      <c r="A414" s="2"/>
      <c r="B414" s="78"/>
      <c r="C414" s="78"/>
      <c r="D414" s="79"/>
      <c r="E414" s="80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1"/>
      <c r="W414" s="1"/>
      <c r="X414" s="1"/>
      <c r="Y414" s="1"/>
      <c r="Z414" s="1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</row>
    <row r="415" spans="1:43" ht="13.5" customHeight="1" x14ac:dyDescent="0.2">
      <c r="A415" s="2"/>
      <c r="B415" s="78"/>
      <c r="C415" s="78"/>
      <c r="D415" s="79"/>
      <c r="E415" s="80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1"/>
      <c r="W415" s="1"/>
      <c r="X415" s="1"/>
      <c r="Y415" s="1"/>
      <c r="Z415" s="1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</row>
    <row r="416" spans="1:43" ht="13.5" customHeight="1" x14ac:dyDescent="0.2">
      <c r="A416" s="2"/>
      <c r="B416" s="78"/>
      <c r="C416" s="78"/>
      <c r="D416" s="79"/>
      <c r="E416" s="80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1"/>
      <c r="W416" s="1"/>
      <c r="X416" s="1"/>
      <c r="Y416" s="1"/>
      <c r="Z416" s="1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</row>
    <row r="417" spans="1:43" ht="13.5" customHeight="1" x14ac:dyDescent="0.2">
      <c r="A417" s="2"/>
      <c r="B417" s="78"/>
      <c r="C417" s="78"/>
      <c r="D417" s="79"/>
      <c r="E417" s="80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1"/>
      <c r="W417" s="1"/>
      <c r="X417" s="1"/>
      <c r="Y417" s="1"/>
      <c r="Z417" s="1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</row>
    <row r="418" spans="1:43" ht="13.5" customHeight="1" x14ac:dyDescent="0.2">
      <c r="A418" s="2"/>
      <c r="B418" s="78"/>
      <c r="C418" s="78"/>
      <c r="D418" s="79"/>
      <c r="E418" s="80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1"/>
      <c r="W418" s="1"/>
      <c r="X418" s="1"/>
      <c r="Y418" s="1"/>
      <c r="Z418" s="1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</row>
    <row r="419" spans="1:43" ht="13.5" customHeight="1" x14ac:dyDescent="0.2">
      <c r="A419" s="2"/>
      <c r="B419" s="78"/>
      <c r="C419" s="78"/>
      <c r="D419" s="79"/>
      <c r="E419" s="80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1"/>
      <c r="W419" s="1"/>
      <c r="X419" s="1"/>
      <c r="Y419" s="1"/>
      <c r="Z419" s="1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</row>
    <row r="420" spans="1:43" ht="13.5" customHeight="1" x14ac:dyDescent="0.2">
      <c r="A420" s="2"/>
      <c r="B420" s="78"/>
      <c r="C420" s="78"/>
      <c r="D420" s="79"/>
      <c r="E420" s="80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1"/>
      <c r="W420" s="1"/>
      <c r="X420" s="1"/>
      <c r="Y420" s="1"/>
      <c r="Z420" s="1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</row>
    <row r="421" spans="1:43" ht="13.5" customHeight="1" x14ac:dyDescent="0.2">
      <c r="A421" s="2"/>
      <c r="B421" s="78"/>
      <c r="C421" s="78"/>
      <c r="D421" s="79"/>
      <c r="E421" s="80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1"/>
      <c r="W421" s="1"/>
      <c r="X421" s="1"/>
      <c r="Y421" s="1"/>
      <c r="Z421" s="1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</row>
    <row r="422" spans="1:43" ht="13.5" customHeight="1" x14ac:dyDescent="0.2">
      <c r="A422" s="2"/>
      <c r="B422" s="78"/>
      <c r="C422" s="78"/>
      <c r="D422" s="79"/>
      <c r="E422" s="80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1"/>
      <c r="W422" s="1"/>
      <c r="X422" s="1"/>
      <c r="Y422" s="1"/>
      <c r="Z422" s="1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</row>
    <row r="423" spans="1:43" ht="13.5" customHeight="1" x14ac:dyDescent="0.2">
      <c r="A423" s="2"/>
      <c r="B423" s="78"/>
      <c r="C423" s="78"/>
      <c r="D423" s="79"/>
      <c r="E423" s="80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1"/>
      <c r="W423" s="1"/>
      <c r="X423" s="1"/>
      <c r="Y423" s="1"/>
      <c r="Z423" s="1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</row>
    <row r="424" spans="1:43" ht="13.5" customHeight="1" x14ac:dyDescent="0.2">
      <c r="A424" s="2"/>
      <c r="B424" s="78"/>
      <c r="C424" s="78"/>
      <c r="D424" s="79"/>
      <c r="E424" s="80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1"/>
      <c r="W424" s="1"/>
      <c r="X424" s="1"/>
      <c r="Y424" s="1"/>
      <c r="Z424" s="1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</row>
    <row r="425" spans="1:43" ht="13.5" customHeight="1" x14ac:dyDescent="0.2">
      <c r="A425" s="2"/>
      <c r="B425" s="78"/>
      <c r="C425" s="78"/>
      <c r="D425" s="79"/>
      <c r="E425" s="80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1"/>
      <c r="W425" s="1"/>
      <c r="X425" s="1"/>
      <c r="Y425" s="1"/>
      <c r="Z425" s="1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</row>
    <row r="426" spans="1:43" ht="13.5" customHeight="1" x14ac:dyDescent="0.2">
      <c r="A426" s="2"/>
      <c r="B426" s="78"/>
      <c r="C426" s="78"/>
      <c r="D426" s="79"/>
      <c r="E426" s="80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1"/>
      <c r="W426" s="1"/>
      <c r="X426" s="1"/>
      <c r="Y426" s="1"/>
      <c r="Z426" s="1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</row>
    <row r="427" spans="1:43" ht="13.5" customHeight="1" x14ac:dyDescent="0.2">
      <c r="A427" s="2"/>
      <c r="B427" s="78"/>
      <c r="C427" s="78"/>
      <c r="D427" s="79"/>
      <c r="E427" s="80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1"/>
      <c r="W427" s="1"/>
      <c r="X427" s="1"/>
      <c r="Y427" s="1"/>
      <c r="Z427" s="1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</row>
    <row r="428" spans="1:43" ht="13.5" customHeight="1" x14ac:dyDescent="0.2">
      <c r="A428" s="2"/>
      <c r="B428" s="78"/>
      <c r="C428" s="78"/>
      <c r="D428" s="79"/>
      <c r="E428" s="80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1"/>
      <c r="W428" s="1"/>
      <c r="X428" s="1"/>
      <c r="Y428" s="1"/>
      <c r="Z428" s="1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</row>
    <row r="429" spans="1:43" ht="13.5" customHeight="1" x14ac:dyDescent="0.2">
      <c r="A429" s="2"/>
      <c r="B429" s="78"/>
      <c r="C429" s="78"/>
      <c r="D429" s="79"/>
      <c r="E429" s="80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1"/>
      <c r="W429" s="1"/>
      <c r="X429" s="1"/>
      <c r="Y429" s="1"/>
      <c r="Z429" s="1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</row>
    <row r="430" spans="1:43" ht="13.5" customHeight="1" x14ac:dyDescent="0.2">
      <c r="A430" s="2"/>
      <c r="B430" s="78"/>
      <c r="C430" s="78"/>
      <c r="D430" s="79"/>
      <c r="E430" s="80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1"/>
      <c r="W430" s="1"/>
      <c r="X430" s="1"/>
      <c r="Y430" s="1"/>
      <c r="Z430" s="1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</row>
    <row r="431" spans="1:43" ht="13.5" customHeight="1" x14ac:dyDescent="0.2">
      <c r="A431" s="2"/>
      <c r="B431" s="78"/>
      <c r="C431" s="78"/>
      <c r="D431" s="79"/>
      <c r="E431" s="80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1"/>
      <c r="W431" s="1"/>
      <c r="X431" s="1"/>
      <c r="Y431" s="1"/>
      <c r="Z431" s="1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</row>
    <row r="432" spans="1:43" ht="13.5" customHeight="1" x14ac:dyDescent="0.2">
      <c r="A432" s="2"/>
      <c r="B432" s="78"/>
      <c r="C432" s="78"/>
      <c r="D432" s="79"/>
      <c r="E432" s="80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1"/>
      <c r="W432" s="1"/>
      <c r="X432" s="1"/>
      <c r="Y432" s="1"/>
      <c r="Z432" s="1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</row>
    <row r="433" spans="1:43" ht="13.5" customHeight="1" x14ac:dyDescent="0.2">
      <c r="A433" s="2"/>
      <c r="B433" s="78"/>
      <c r="C433" s="78"/>
      <c r="D433" s="79"/>
      <c r="E433" s="80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1"/>
      <c r="W433" s="1"/>
      <c r="X433" s="1"/>
      <c r="Y433" s="1"/>
      <c r="Z433" s="1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</row>
    <row r="434" spans="1:43" ht="13.5" customHeight="1" x14ac:dyDescent="0.2">
      <c r="A434" s="2"/>
      <c r="B434" s="78"/>
      <c r="C434" s="78"/>
      <c r="D434" s="79"/>
      <c r="E434" s="80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1"/>
      <c r="W434" s="1"/>
      <c r="X434" s="1"/>
      <c r="Y434" s="1"/>
      <c r="Z434" s="1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</row>
    <row r="435" spans="1:43" ht="13.5" customHeight="1" x14ac:dyDescent="0.2">
      <c r="A435" s="2"/>
      <c r="B435" s="78"/>
      <c r="C435" s="78"/>
      <c r="D435" s="79"/>
      <c r="E435" s="80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1"/>
      <c r="W435" s="1"/>
      <c r="X435" s="1"/>
      <c r="Y435" s="1"/>
      <c r="Z435" s="1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</row>
    <row r="436" spans="1:43" ht="13.5" customHeight="1" x14ac:dyDescent="0.2">
      <c r="A436" s="2"/>
      <c r="B436" s="1"/>
      <c r="C436" s="1"/>
      <c r="D436" s="5"/>
      <c r="E436" s="8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1"/>
      <c r="W436" s="1"/>
      <c r="X436" s="1"/>
      <c r="Y436" s="1"/>
      <c r="Z436" s="1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</row>
    <row r="437" spans="1:43" ht="13.5" customHeight="1" x14ac:dyDescent="0.2">
      <c r="A437" s="2"/>
      <c r="B437" s="1"/>
      <c r="C437" s="1"/>
      <c r="D437" s="5"/>
      <c r="E437" s="8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1"/>
      <c r="W437" s="1"/>
      <c r="X437" s="1"/>
      <c r="Y437" s="1"/>
      <c r="Z437" s="1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</row>
    <row r="438" spans="1:43" ht="13.5" customHeight="1" x14ac:dyDescent="0.2">
      <c r="A438" s="2"/>
      <c r="B438" s="1"/>
      <c r="C438" s="1"/>
      <c r="D438" s="5"/>
      <c r="E438" s="8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1"/>
      <c r="W438" s="1"/>
      <c r="X438" s="1"/>
      <c r="Y438" s="1"/>
      <c r="Z438" s="1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</row>
    <row r="439" spans="1:43" ht="13.5" customHeight="1" x14ac:dyDescent="0.2">
      <c r="A439" s="2"/>
      <c r="B439" s="1"/>
      <c r="C439" s="1"/>
      <c r="D439" s="5"/>
      <c r="E439" s="8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1"/>
      <c r="W439" s="1"/>
      <c r="X439" s="1"/>
      <c r="Y439" s="1"/>
      <c r="Z439" s="1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</row>
    <row r="440" spans="1:43" ht="13.5" customHeight="1" x14ac:dyDescent="0.2">
      <c r="A440" s="2"/>
      <c r="B440" s="1"/>
      <c r="C440" s="1"/>
      <c r="D440" s="5"/>
      <c r="E440" s="8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1"/>
      <c r="W440" s="1"/>
      <c r="X440" s="1"/>
      <c r="Y440" s="1"/>
      <c r="Z440" s="1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</row>
    <row r="441" spans="1:43" ht="13.5" customHeight="1" x14ac:dyDescent="0.2">
      <c r="A441" s="2"/>
      <c r="B441" s="1"/>
      <c r="C441" s="1"/>
      <c r="D441" s="5"/>
      <c r="E441" s="8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1"/>
      <c r="W441" s="1"/>
      <c r="X441" s="1"/>
      <c r="Y441" s="1"/>
      <c r="Z441" s="1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</row>
    <row r="442" spans="1:43" ht="13.5" customHeight="1" x14ac:dyDescent="0.2">
      <c r="A442" s="2"/>
      <c r="B442" s="1"/>
      <c r="C442" s="1"/>
      <c r="D442" s="5"/>
      <c r="E442" s="8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1"/>
      <c r="W442" s="1"/>
      <c r="X442" s="1"/>
      <c r="Y442" s="1"/>
      <c r="Z442" s="1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</row>
    <row r="443" spans="1:43" ht="13.5" customHeight="1" x14ac:dyDescent="0.2">
      <c r="A443" s="2"/>
      <c r="B443" s="1"/>
      <c r="C443" s="1"/>
      <c r="D443" s="5"/>
      <c r="E443" s="8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1"/>
      <c r="W443" s="1"/>
      <c r="X443" s="1"/>
      <c r="Y443" s="1"/>
      <c r="Z443" s="1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</row>
    <row r="444" spans="1:43" ht="13.5" customHeight="1" x14ac:dyDescent="0.2">
      <c r="A444" s="2"/>
      <c r="B444" s="1"/>
      <c r="C444" s="1"/>
      <c r="D444" s="5"/>
      <c r="E444" s="8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1"/>
      <c r="W444" s="1"/>
      <c r="X444" s="1"/>
      <c r="Y444" s="1"/>
      <c r="Z444" s="1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</row>
    <row r="445" spans="1:43" ht="13.5" customHeight="1" x14ac:dyDescent="0.2">
      <c r="A445" s="2"/>
      <c r="B445" s="1"/>
      <c r="C445" s="1"/>
      <c r="D445" s="5"/>
      <c r="E445" s="8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1"/>
      <c r="W445" s="1"/>
      <c r="X445" s="1"/>
      <c r="Y445" s="1"/>
      <c r="Z445" s="1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</row>
    <row r="446" spans="1:43" ht="13.5" customHeight="1" x14ac:dyDescent="0.2">
      <c r="A446" s="2"/>
      <c r="B446" s="1"/>
      <c r="C446" s="1"/>
      <c r="D446" s="5"/>
      <c r="E446" s="8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1"/>
      <c r="W446" s="1"/>
      <c r="X446" s="1"/>
      <c r="Y446" s="1"/>
      <c r="Z446" s="1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</row>
    <row r="447" spans="1:43" ht="13.5" customHeight="1" x14ac:dyDescent="0.2">
      <c r="A447" s="2"/>
      <c r="B447" s="1"/>
      <c r="C447" s="1"/>
      <c r="D447" s="5"/>
      <c r="E447" s="8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1"/>
      <c r="W447" s="1"/>
      <c r="X447" s="1"/>
      <c r="Y447" s="1"/>
      <c r="Z447" s="1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</row>
    <row r="448" spans="1:43" ht="13.5" customHeight="1" x14ac:dyDescent="0.2">
      <c r="A448" s="2"/>
      <c r="B448" s="1"/>
      <c r="C448" s="1"/>
      <c r="D448" s="5"/>
      <c r="E448" s="8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1"/>
      <c r="W448" s="1"/>
      <c r="X448" s="1"/>
      <c r="Y448" s="1"/>
      <c r="Z448" s="1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</row>
    <row r="449" spans="1:43" ht="13.5" customHeight="1" x14ac:dyDescent="0.2">
      <c r="A449" s="2"/>
      <c r="B449" s="1"/>
      <c r="C449" s="1"/>
      <c r="D449" s="5"/>
      <c r="E449" s="8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1"/>
      <c r="W449" s="1"/>
      <c r="X449" s="1"/>
      <c r="Y449" s="1"/>
      <c r="Z449" s="1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</row>
    <row r="450" spans="1:43" ht="13.5" customHeight="1" x14ac:dyDescent="0.2">
      <c r="A450" s="2"/>
      <c r="B450" s="1"/>
      <c r="C450" s="1"/>
      <c r="D450" s="5"/>
      <c r="E450" s="8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1"/>
      <c r="W450" s="1"/>
      <c r="X450" s="1"/>
      <c r="Y450" s="1"/>
      <c r="Z450" s="1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</row>
    <row r="451" spans="1:43" ht="13.5" customHeight="1" x14ac:dyDescent="0.2">
      <c r="A451" s="2"/>
      <c r="B451" s="1"/>
      <c r="C451" s="1"/>
      <c r="D451" s="5"/>
      <c r="E451" s="8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1"/>
      <c r="W451" s="1"/>
      <c r="X451" s="1"/>
      <c r="Y451" s="1"/>
      <c r="Z451" s="1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</row>
    <row r="452" spans="1:43" ht="13.5" customHeight="1" x14ac:dyDescent="0.2">
      <c r="A452" s="2"/>
      <c r="B452" s="1"/>
      <c r="C452" s="1"/>
      <c r="D452" s="5"/>
      <c r="E452" s="8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1"/>
      <c r="W452" s="1"/>
      <c r="X452" s="1"/>
      <c r="Y452" s="1"/>
      <c r="Z452" s="1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</row>
    <row r="453" spans="1:43" ht="13.5" customHeight="1" x14ac:dyDescent="0.2">
      <c r="A453" s="2"/>
      <c r="B453" s="1"/>
      <c r="C453" s="1"/>
      <c r="D453" s="5"/>
      <c r="E453" s="8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1"/>
      <c r="W453" s="1"/>
      <c r="X453" s="1"/>
      <c r="Y453" s="1"/>
      <c r="Z453" s="1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</row>
    <row r="454" spans="1:43" ht="13.5" customHeight="1" x14ac:dyDescent="0.2">
      <c r="A454" s="2"/>
      <c r="B454" s="1"/>
      <c r="C454" s="1"/>
      <c r="D454" s="5"/>
      <c r="E454" s="8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1"/>
      <c r="W454" s="1"/>
      <c r="X454" s="1"/>
      <c r="Y454" s="1"/>
      <c r="Z454" s="1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</row>
    <row r="455" spans="1:43" ht="13.5" customHeight="1" x14ac:dyDescent="0.2">
      <c r="A455" s="2"/>
      <c r="B455" s="1"/>
      <c r="C455" s="1"/>
      <c r="D455" s="5"/>
      <c r="E455" s="8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1"/>
      <c r="W455" s="1"/>
      <c r="X455" s="1"/>
      <c r="Y455" s="1"/>
      <c r="Z455" s="1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</row>
    <row r="456" spans="1:43" ht="13.5" customHeight="1" x14ac:dyDescent="0.2">
      <c r="A456" s="2"/>
      <c r="B456" s="1"/>
      <c r="C456" s="1"/>
      <c r="D456" s="5"/>
      <c r="E456" s="8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1"/>
      <c r="W456" s="1"/>
      <c r="X456" s="1"/>
      <c r="Y456" s="1"/>
      <c r="Z456" s="1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</row>
    <row r="457" spans="1:43" ht="13.5" customHeight="1" x14ac:dyDescent="0.2">
      <c r="A457" s="2"/>
      <c r="B457" s="1"/>
      <c r="C457" s="1"/>
      <c r="D457" s="5"/>
      <c r="E457" s="8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1"/>
      <c r="W457" s="1"/>
      <c r="X457" s="1"/>
      <c r="Y457" s="1"/>
      <c r="Z457" s="1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</row>
    <row r="458" spans="1:43" ht="13.5" customHeight="1" x14ac:dyDescent="0.2">
      <c r="A458" s="2"/>
      <c r="B458" s="1"/>
      <c r="C458" s="1"/>
      <c r="D458" s="5"/>
      <c r="E458" s="8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1"/>
      <c r="W458" s="1"/>
      <c r="X458" s="1"/>
      <c r="Y458" s="1"/>
      <c r="Z458" s="1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</row>
    <row r="459" spans="1:43" ht="13.5" customHeight="1" x14ac:dyDescent="0.2">
      <c r="A459" s="2"/>
      <c r="B459" s="1"/>
      <c r="C459" s="1"/>
      <c r="D459" s="5"/>
      <c r="E459" s="8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1"/>
      <c r="W459" s="1"/>
      <c r="X459" s="1"/>
      <c r="Y459" s="1"/>
      <c r="Z459" s="1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</row>
    <row r="460" spans="1:43" ht="13.5" customHeight="1" x14ac:dyDescent="0.2">
      <c r="A460" s="2"/>
      <c r="B460" s="1"/>
      <c r="C460" s="1"/>
      <c r="D460" s="5"/>
      <c r="E460" s="8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1"/>
      <c r="W460" s="1"/>
      <c r="X460" s="1"/>
      <c r="Y460" s="1"/>
      <c r="Z460" s="1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</row>
    <row r="461" spans="1:43" ht="13.5" customHeight="1" x14ac:dyDescent="0.2">
      <c r="A461" s="2"/>
      <c r="B461" s="1"/>
      <c r="C461" s="1"/>
      <c r="D461" s="5"/>
      <c r="E461" s="8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1"/>
      <c r="W461" s="1"/>
      <c r="X461" s="1"/>
      <c r="Y461" s="1"/>
      <c r="Z461" s="1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</row>
    <row r="462" spans="1:43" ht="13.5" customHeight="1" x14ac:dyDescent="0.2">
      <c r="A462" s="2"/>
      <c r="B462" s="1"/>
      <c r="C462" s="1"/>
      <c r="D462" s="5"/>
      <c r="E462" s="8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1"/>
      <c r="W462" s="1"/>
      <c r="X462" s="1"/>
      <c r="Y462" s="1"/>
      <c r="Z462" s="1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</row>
    <row r="463" spans="1:43" ht="13.5" customHeight="1" x14ac:dyDescent="0.2">
      <c r="A463" s="2"/>
      <c r="B463" s="1"/>
      <c r="C463" s="1"/>
      <c r="D463" s="5"/>
      <c r="E463" s="8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1"/>
      <c r="W463" s="1"/>
      <c r="X463" s="1"/>
      <c r="Y463" s="1"/>
      <c r="Z463" s="1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</row>
    <row r="464" spans="1:43" ht="13.5" customHeight="1" x14ac:dyDescent="0.2">
      <c r="A464" s="2"/>
      <c r="B464" s="1"/>
      <c r="C464" s="1"/>
      <c r="D464" s="5"/>
      <c r="E464" s="8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1"/>
      <c r="W464" s="1"/>
      <c r="X464" s="1"/>
      <c r="Y464" s="1"/>
      <c r="Z464" s="1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</row>
    <row r="465" spans="1:43" ht="13.5" customHeight="1" x14ac:dyDescent="0.2">
      <c r="A465" s="2"/>
      <c r="B465" s="1"/>
      <c r="C465" s="1"/>
      <c r="D465" s="5"/>
      <c r="E465" s="8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1"/>
      <c r="W465" s="1"/>
      <c r="X465" s="1"/>
      <c r="Y465" s="1"/>
      <c r="Z465" s="1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</row>
    <row r="466" spans="1:43" ht="13.5" customHeight="1" x14ac:dyDescent="0.2">
      <c r="A466" s="2"/>
      <c r="B466" s="1"/>
      <c r="C466" s="1"/>
      <c r="D466" s="5"/>
      <c r="E466" s="8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1"/>
      <c r="W466" s="1"/>
      <c r="X466" s="1"/>
      <c r="Y466" s="1"/>
      <c r="Z466" s="1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</row>
    <row r="467" spans="1:43" ht="13.5" customHeight="1" x14ac:dyDescent="0.2">
      <c r="A467" s="2"/>
      <c r="B467" s="1"/>
      <c r="C467" s="1"/>
      <c r="D467" s="5"/>
      <c r="E467" s="8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1"/>
      <c r="W467" s="1"/>
      <c r="X467" s="1"/>
      <c r="Y467" s="1"/>
      <c r="Z467" s="1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</row>
    <row r="468" spans="1:43" ht="13.5" customHeight="1" x14ac:dyDescent="0.2">
      <c r="A468" s="2"/>
      <c r="B468" s="1"/>
      <c r="C468" s="1"/>
      <c r="D468" s="5"/>
      <c r="E468" s="8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1"/>
      <c r="W468" s="1"/>
      <c r="X468" s="1"/>
      <c r="Y468" s="1"/>
      <c r="Z468" s="1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</row>
    <row r="469" spans="1:43" ht="13.5" customHeight="1" x14ac:dyDescent="0.2">
      <c r="A469" s="2"/>
      <c r="B469" s="1"/>
      <c r="C469" s="1"/>
      <c r="D469" s="5"/>
      <c r="E469" s="8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1"/>
      <c r="W469" s="1"/>
      <c r="X469" s="1"/>
      <c r="Y469" s="1"/>
      <c r="Z469" s="1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</row>
    <row r="470" spans="1:43" ht="13.5" customHeight="1" x14ac:dyDescent="0.2">
      <c r="A470" s="2"/>
      <c r="B470" s="1"/>
      <c r="C470" s="1"/>
      <c r="D470" s="5"/>
      <c r="E470" s="8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1"/>
      <c r="W470" s="1"/>
      <c r="X470" s="1"/>
      <c r="Y470" s="1"/>
      <c r="Z470" s="1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</row>
    <row r="471" spans="1:43" ht="13.5" customHeight="1" x14ac:dyDescent="0.2">
      <c r="A471" s="2"/>
      <c r="B471" s="1"/>
      <c r="C471" s="1"/>
      <c r="D471" s="5"/>
      <c r="E471" s="8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1"/>
      <c r="W471" s="1"/>
      <c r="X471" s="1"/>
      <c r="Y471" s="1"/>
      <c r="Z471" s="1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</row>
    <row r="472" spans="1:43" ht="13.5" customHeight="1" x14ac:dyDescent="0.2">
      <c r="A472" s="2"/>
      <c r="B472" s="1"/>
      <c r="C472" s="1"/>
      <c r="D472" s="5"/>
      <c r="E472" s="8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1"/>
      <c r="W472" s="1"/>
      <c r="X472" s="1"/>
      <c r="Y472" s="1"/>
      <c r="Z472" s="1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</row>
    <row r="473" spans="1:43" ht="13.5" customHeight="1" x14ac:dyDescent="0.2">
      <c r="A473" s="2"/>
      <c r="B473" s="1"/>
      <c r="C473" s="1"/>
      <c r="D473" s="5"/>
      <c r="E473" s="8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1"/>
      <c r="W473" s="1"/>
      <c r="X473" s="1"/>
      <c r="Y473" s="1"/>
      <c r="Z473" s="1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</row>
    <row r="474" spans="1:43" ht="13.5" customHeight="1" x14ac:dyDescent="0.2">
      <c r="A474" s="2"/>
      <c r="B474" s="1"/>
      <c r="C474" s="1"/>
      <c r="D474" s="5"/>
      <c r="E474" s="8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1"/>
      <c r="W474" s="1"/>
      <c r="X474" s="1"/>
      <c r="Y474" s="1"/>
      <c r="Z474" s="1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</row>
    <row r="475" spans="1:43" ht="13.5" customHeight="1" x14ac:dyDescent="0.2">
      <c r="A475" s="2"/>
      <c r="B475" s="1"/>
      <c r="C475" s="1"/>
      <c r="D475" s="5"/>
      <c r="E475" s="8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1"/>
      <c r="W475" s="1"/>
      <c r="X475" s="1"/>
      <c r="Y475" s="1"/>
      <c r="Z475" s="1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</row>
    <row r="476" spans="1:43" ht="13.5" customHeight="1" x14ac:dyDescent="0.2">
      <c r="A476" s="2"/>
      <c r="B476" s="1"/>
      <c r="C476" s="1"/>
      <c r="D476" s="5"/>
      <c r="E476" s="8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1"/>
      <c r="W476" s="1"/>
      <c r="X476" s="1"/>
      <c r="Y476" s="1"/>
      <c r="Z476" s="1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</row>
    <row r="477" spans="1:43" ht="13.5" customHeight="1" x14ac:dyDescent="0.2">
      <c r="A477" s="2"/>
      <c r="B477" s="1"/>
      <c r="C477" s="1"/>
      <c r="D477" s="5"/>
      <c r="E477" s="8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1"/>
      <c r="W477" s="1"/>
      <c r="X477" s="1"/>
      <c r="Y477" s="1"/>
      <c r="Z477" s="1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</row>
    <row r="478" spans="1:43" ht="13.5" customHeight="1" x14ac:dyDescent="0.2">
      <c r="A478" s="2"/>
      <c r="B478" s="1"/>
      <c r="C478" s="1"/>
      <c r="D478" s="5"/>
      <c r="E478" s="8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1"/>
      <c r="W478" s="1"/>
      <c r="X478" s="1"/>
      <c r="Y478" s="1"/>
      <c r="Z478" s="1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</row>
    <row r="479" spans="1:43" ht="13.5" customHeight="1" x14ac:dyDescent="0.2">
      <c r="A479" s="2"/>
      <c r="B479" s="1"/>
      <c r="C479" s="1"/>
      <c r="D479" s="5"/>
      <c r="E479" s="8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1"/>
      <c r="W479" s="1"/>
      <c r="X479" s="1"/>
      <c r="Y479" s="1"/>
      <c r="Z479" s="1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</row>
    <row r="480" spans="1:43" ht="13.5" customHeight="1" x14ac:dyDescent="0.2">
      <c r="A480" s="2"/>
      <c r="B480" s="1"/>
      <c r="C480" s="1"/>
      <c r="D480" s="5"/>
      <c r="E480" s="8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1"/>
      <c r="W480" s="1"/>
      <c r="X480" s="1"/>
      <c r="Y480" s="1"/>
      <c r="Z480" s="1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</row>
    <row r="481" spans="1:43" ht="13.5" customHeight="1" x14ac:dyDescent="0.2">
      <c r="A481" s="2"/>
      <c r="B481" s="1"/>
      <c r="C481" s="1"/>
      <c r="D481" s="5"/>
      <c r="E481" s="8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1"/>
      <c r="W481" s="1"/>
      <c r="X481" s="1"/>
      <c r="Y481" s="1"/>
      <c r="Z481" s="1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</row>
    <row r="482" spans="1:43" ht="13.5" customHeight="1" x14ac:dyDescent="0.2">
      <c r="A482" s="2"/>
      <c r="B482" s="1"/>
      <c r="C482" s="1"/>
      <c r="D482" s="5"/>
      <c r="E482" s="8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1"/>
      <c r="W482" s="1"/>
      <c r="X482" s="1"/>
      <c r="Y482" s="1"/>
      <c r="Z482" s="1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</row>
    <row r="483" spans="1:43" ht="13.5" customHeight="1" x14ac:dyDescent="0.2">
      <c r="A483" s="2"/>
      <c r="B483" s="1"/>
      <c r="C483" s="1"/>
      <c r="D483" s="5"/>
      <c r="E483" s="8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1"/>
      <c r="W483" s="1"/>
      <c r="X483" s="1"/>
      <c r="Y483" s="1"/>
      <c r="Z483" s="1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</row>
    <row r="484" spans="1:43" ht="13.5" customHeight="1" x14ac:dyDescent="0.2">
      <c r="A484" s="2"/>
      <c r="B484" s="1"/>
      <c r="C484" s="1"/>
      <c r="D484" s="5"/>
      <c r="E484" s="8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1"/>
      <c r="W484" s="1"/>
      <c r="X484" s="1"/>
      <c r="Y484" s="1"/>
      <c r="Z484" s="1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</row>
    <row r="485" spans="1:43" ht="13.5" customHeight="1" x14ac:dyDescent="0.2">
      <c r="A485" s="2"/>
      <c r="B485" s="1"/>
      <c r="C485" s="1"/>
      <c r="D485" s="5"/>
      <c r="E485" s="8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1"/>
      <c r="W485" s="1"/>
      <c r="X485" s="1"/>
      <c r="Y485" s="1"/>
      <c r="Z485" s="1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</row>
    <row r="486" spans="1:43" ht="13.5" customHeight="1" x14ac:dyDescent="0.2">
      <c r="A486" s="2"/>
      <c r="B486" s="1"/>
      <c r="C486" s="1"/>
      <c r="D486" s="5"/>
      <c r="E486" s="8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1"/>
      <c r="W486" s="1"/>
      <c r="X486" s="1"/>
      <c r="Y486" s="1"/>
      <c r="Z486" s="1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</row>
    <row r="487" spans="1:43" ht="13.5" customHeight="1" x14ac:dyDescent="0.2">
      <c r="A487" s="2"/>
      <c r="B487" s="1"/>
      <c r="C487" s="1"/>
      <c r="D487" s="5"/>
      <c r="E487" s="8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1"/>
      <c r="W487" s="1"/>
      <c r="X487" s="1"/>
      <c r="Y487" s="1"/>
      <c r="Z487" s="1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</row>
    <row r="488" spans="1:43" ht="13.5" customHeight="1" x14ac:dyDescent="0.2">
      <c r="A488" s="2"/>
      <c r="B488" s="1"/>
      <c r="C488" s="1"/>
      <c r="D488" s="5"/>
      <c r="E488" s="8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1"/>
      <c r="W488" s="1"/>
      <c r="X488" s="1"/>
      <c r="Y488" s="1"/>
      <c r="Z488" s="1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</row>
    <row r="489" spans="1:43" ht="13.5" customHeight="1" x14ac:dyDescent="0.2">
      <c r="A489" s="2"/>
      <c r="B489" s="1"/>
      <c r="C489" s="1"/>
      <c r="D489" s="5"/>
      <c r="E489" s="8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1"/>
      <c r="W489" s="1"/>
      <c r="X489" s="1"/>
      <c r="Y489" s="1"/>
      <c r="Z489" s="1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</row>
    <row r="490" spans="1:43" ht="13.5" customHeight="1" x14ac:dyDescent="0.2">
      <c r="A490" s="2"/>
      <c r="B490" s="1"/>
      <c r="C490" s="1"/>
      <c r="D490" s="5"/>
      <c r="E490" s="8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1"/>
      <c r="W490" s="1"/>
      <c r="X490" s="1"/>
      <c r="Y490" s="1"/>
      <c r="Z490" s="1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</row>
    <row r="491" spans="1:43" ht="13.5" customHeight="1" x14ac:dyDescent="0.2">
      <c r="A491" s="2"/>
      <c r="B491" s="1"/>
      <c r="C491" s="1"/>
      <c r="D491" s="5"/>
      <c r="E491" s="8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1"/>
      <c r="W491" s="1"/>
      <c r="X491" s="1"/>
      <c r="Y491" s="1"/>
      <c r="Z491" s="1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</row>
    <row r="492" spans="1:43" ht="13.5" customHeight="1" x14ac:dyDescent="0.2">
      <c r="A492" s="2"/>
      <c r="B492" s="1"/>
      <c r="C492" s="1"/>
      <c r="D492" s="5"/>
      <c r="E492" s="8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1"/>
      <c r="W492" s="1"/>
      <c r="X492" s="1"/>
      <c r="Y492" s="1"/>
      <c r="Z492" s="1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</row>
    <row r="493" spans="1:43" ht="13.5" customHeight="1" x14ac:dyDescent="0.2">
      <c r="A493" s="2"/>
      <c r="B493" s="1"/>
      <c r="C493" s="1"/>
      <c r="D493" s="5"/>
      <c r="E493" s="8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1"/>
      <c r="W493" s="1"/>
      <c r="X493" s="1"/>
      <c r="Y493" s="1"/>
      <c r="Z493" s="1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</row>
    <row r="494" spans="1:43" ht="13.5" customHeight="1" x14ac:dyDescent="0.2">
      <c r="A494" s="2"/>
      <c r="B494" s="1"/>
      <c r="C494" s="1"/>
      <c r="D494" s="5"/>
      <c r="E494" s="8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1"/>
      <c r="W494" s="1"/>
      <c r="X494" s="1"/>
      <c r="Y494" s="1"/>
      <c r="Z494" s="1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</row>
    <row r="495" spans="1:43" ht="13.5" customHeight="1" x14ac:dyDescent="0.2">
      <c r="A495" s="2"/>
      <c r="B495" s="1"/>
      <c r="C495" s="1"/>
      <c r="D495" s="5"/>
      <c r="E495" s="8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1"/>
      <c r="W495" s="1"/>
      <c r="X495" s="1"/>
      <c r="Y495" s="1"/>
      <c r="Z495" s="1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</row>
    <row r="496" spans="1:43" ht="13.5" customHeight="1" x14ac:dyDescent="0.2">
      <c r="A496" s="2"/>
      <c r="B496" s="1"/>
      <c r="C496" s="1"/>
      <c r="D496" s="5"/>
      <c r="E496" s="8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1"/>
      <c r="W496" s="1"/>
      <c r="X496" s="1"/>
      <c r="Y496" s="1"/>
      <c r="Z496" s="1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</row>
    <row r="497" spans="1:43" ht="13.5" customHeight="1" x14ac:dyDescent="0.2">
      <c r="A497" s="2"/>
      <c r="B497" s="1"/>
      <c r="C497" s="1"/>
      <c r="D497" s="5"/>
      <c r="E497" s="8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1"/>
      <c r="W497" s="1"/>
      <c r="X497" s="1"/>
      <c r="Y497" s="1"/>
      <c r="Z497" s="1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</row>
    <row r="498" spans="1:43" ht="13.5" customHeight="1" x14ac:dyDescent="0.2">
      <c r="A498" s="2"/>
      <c r="B498" s="1"/>
      <c r="C498" s="1"/>
      <c r="D498" s="5"/>
      <c r="E498" s="8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1"/>
      <c r="W498" s="1"/>
      <c r="X498" s="1"/>
      <c r="Y498" s="1"/>
      <c r="Z498" s="1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</row>
    <row r="499" spans="1:43" ht="13.5" customHeight="1" x14ac:dyDescent="0.2">
      <c r="A499" s="2"/>
      <c r="B499" s="1"/>
      <c r="C499" s="1"/>
      <c r="D499" s="5"/>
      <c r="E499" s="8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1"/>
      <c r="W499" s="1"/>
      <c r="X499" s="1"/>
      <c r="Y499" s="1"/>
      <c r="Z499" s="1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</row>
    <row r="500" spans="1:43" ht="13.5" customHeight="1" x14ac:dyDescent="0.2">
      <c r="A500" s="2"/>
      <c r="B500" s="1"/>
      <c r="C500" s="1"/>
      <c r="D500" s="5"/>
      <c r="E500" s="8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1"/>
      <c r="W500" s="1"/>
      <c r="X500" s="1"/>
      <c r="Y500" s="1"/>
      <c r="Z500" s="1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</row>
    <row r="501" spans="1:43" ht="13.5" customHeight="1" x14ac:dyDescent="0.2">
      <c r="A501" s="2"/>
      <c r="B501" s="1"/>
      <c r="C501" s="1"/>
      <c r="D501" s="5"/>
      <c r="E501" s="8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1"/>
      <c r="W501" s="1"/>
      <c r="X501" s="1"/>
      <c r="Y501" s="1"/>
      <c r="Z501" s="1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</row>
    <row r="502" spans="1:43" ht="13.5" customHeight="1" x14ac:dyDescent="0.2">
      <c r="A502" s="2"/>
      <c r="B502" s="1"/>
      <c r="C502" s="1"/>
      <c r="D502" s="5"/>
      <c r="E502" s="8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1"/>
      <c r="W502" s="1"/>
      <c r="X502" s="1"/>
      <c r="Y502" s="1"/>
      <c r="Z502" s="1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</row>
    <row r="503" spans="1:43" ht="13.5" customHeight="1" x14ac:dyDescent="0.2">
      <c r="A503" s="2"/>
      <c r="B503" s="1"/>
      <c r="C503" s="1"/>
      <c r="D503" s="5"/>
      <c r="E503" s="8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1"/>
      <c r="W503" s="1"/>
      <c r="X503" s="1"/>
      <c r="Y503" s="1"/>
      <c r="Z503" s="1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</row>
    <row r="504" spans="1:43" ht="13.5" customHeight="1" x14ac:dyDescent="0.2">
      <c r="A504" s="2"/>
      <c r="B504" s="1"/>
      <c r="C504" s="1"/>
      <c r="D504" s="5"/>
      <c r="E504" s="8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1"/>
      <c r="W504" s="1"/>
      <c r="X504" s="1"/>
      <c r="Y504" s="1"/>
      <c r="Z504" s="1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</row>
    <row r="505" spans="1:43" ht="13.5" customHeight="1" x14ac:dyDescent="0.2">
      <c r="A505" s="2"/>
      <c r="B505" s="1"/>
      <c r="C505" s="1"/>
      <c r="D505" s="5"/>
      <c r="E505" s="8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1"/>
      <c r="W505" s="1"/>
      <c r="X505" s="1"/>
      <c r="Y505" s="1"/>
      <c r="Z505" s="1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</row>
    <row r="506" spans="1:43" ht="13.5" customHeight="1" x14ac:dyDescent="0.2">
      <c r="A506" s="2"/>
      <c r="B506" s="1"/>
      <c r="C506" s="1"/>
      <c r="D506" s="5"/>
      <c r="E506" s="8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1"/>
      <c r="W506" s="1"/>
      <c r="X506" s="1"/>
      <c r="Y506" s="1"/>
      <c r="Z506" s="1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</row>
    <row r="507" spans="1:43" ht="13.5" customHeight="1" x14ac:dyDescent="0.2">
      <c r="A507" s="2"/>
      <c r="B507" s="1"/>
      <c r="C507" s="1"/>
      <c r="D507" s="5"/>
      <c r="E507" s="8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1"/>
      <c r="W507" s="1"/>
      <c r="X507" s="1"/>
      <c r="Y507" s="1"/>
      <c r="Z507" s="1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</row>
    <row r="508" spans="1:43" ht="13.5" customHeight="1" x14ac:dyDescent="0.2">
      <c r="A508" s="2"/>
      <c r="B508" s="1"/>
      <c r="C508" s="1"/>
      <c r="D508" s="5"/>
      <c r="E508" s="8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1"/>
      <c r="W508" s="1"/>
      <c r="X508" s="1"/>
      <c r="Y508" s="1"/>
      <c r="Z508" s="1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</row>
    <row r="509" spans="1:43" ht="13.5" customHeight="1" x14ac:dyDescent="0.2">
      <c r="A509" s="2"/>
      <c r="B509" s="1"/>
      <c r="C509" s="1"/>
      <c r="D509" s="5"/>
      <c r="E509" s="8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1"/>
      <c r="W509" s="1"/>
      <c r="X509" s="1"/>
      <c r="Y509" s="1"/>
      <c r="Z509" s="1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</row>
    <row r="510" spans="1:43" ht="13.5" customHeight="1" x14ac:dyDescent="0.2">
      <c r="A510" s="2"/>
      <c r="B510" s="1"/>
      <c r="C510" s="1"/>
      <c r="D510" s="5"/>
      <c r="E510" s="8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1"/>
      <c r="W510" s="1"/>
      <c r="X510" s="1"/>
      <c r="Y510" s="1"/>
      <c r="Z510" s="1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</row>
    <row r="511" spans="1:43" ht="13.5" customHeight="1" x14ac:dyDescent="0.2">
      <c r="A511" s="2"/>
      <c r="B511" s="1"/>
      <c r="C511" s="1"/>
      <c r="D511" s="5"/>
      <c r="E511" s="8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1"/>
      <c r="W511" s="1"/>
      <c r="X511" s="1"/>
      <c r="Y511" s="1"/>
      <c r="Z511" s="1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</row>
    <row r="512" spans="1:43" ht="13.5" customHeight="1" x14ac:dyDescent="0.2">
      <c r="A512" s="2"/>
      <c r="B512" s="1"/>
      <c r="C512" s="1"/>
      <c r="D512" s="5"/>
      <c r="E512" s="8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1"/>
      <c r="W512" s="1"/>
      <c r="X512" s="1"/>
      <c r="Y512" s="1"/>
      <c r="Z512" s="1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</row>
    <row r="513" spans="1:43" ht="13.5" customHeight="1" x14ac:dyDescent="0.2">
      <c r="A513" s="2"/>
      <c r="B513" s="1"/>
      <c r="C513" s="1"/>
      <c r="D513" s="5"/>
      <c r="E513" s="8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1"/>
      <c r="W513" s="1"/>
      <c r="X513" s="1"/>
      <c r="Y513" s="1"/>
      <c r="Z513" s="1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</row>
    <row r="514" spans="1:43" ht="13.5" customHeight="1" x14ac:dyDescent="0.2">
      <c r="A514" s="2"/>
      <c r="B514" s="1"/>
      <c r="C514" s="1"/>
      <c r="D514" s="5"/>
      <c r="E514" s="8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1"/>
      <c r="W514" s="1"/>
      <c r="X514" s="1"/>
      <c r="Y514" s="1"/>
      <c r="Z514" s="1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</row>
    <row r="515" spans="1:43" ht="13.5" customHeight="1" x14ac:dyDescent="0.2">
      <c r="A515" s="2"/>
      <c r="B515" s="1"/>
      <c r="C515" s="1"/>
      <c r="D515" s="5"/>
      <c r="E515" s="8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1"/>
      <c r="W515" s="1"/>
      <c r="X515" s="1"/>
      <c r="Y515" s="1"/>
      <c r="Z515" s="1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</row>
    <row r="516" spans="1:43" ht="13.5" customHeight="1" x14ac:dyDescent="0.2">
      <c r="A516" s="2"/>
      <c r="B516" s="1"/>
      <c r="C516" s="1"/>
      <c r="D516" s="5"/>
      <c r="E516" s="8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1"/>
      <c r="W516" s="1"/>
      <c r="X516" s="1"/>
      <c r="Y516" s="1"/>
      <c r="Z516" s="1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</row>
    <row r="517" spans="1:43" ht="13.5" customHeight="1" x14ac:dyDescent="0.2">
      <c r="A517" s="2"/>
      <c r="B517" s="1"/>
      <c r="C517" s="1"/>
      <c r="D517" s="5"/>
      <c r="E517" s="8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1"/>
      <c r="W517" s="1"/>
      <c r="X517" s="1"/>
      <c r="Y517" s="1"/>
      <c r="Z517" s="1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</row>
    <row r="518" spans="1:43" ht="13.5" customHeight="1" x14ac:dyDescent="0.2">
      <c r="A518" s="2"/>
      <c r="B518" s="1"/>
      <c r="C518" s="1"/>
      <c r="D518" s="5"/>
      <c r="E518" s="8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1"/>
      <c r="W518" s="1"/>
      <c r="X518" s="1"/>
      <c r="Y518" s="1"/>
      <c r="Z518" s="1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</row>
    <row r="519" spans="1:43" ht="13.5" customHeight="1" x14ac:dyDescent="0.2">
      <c r="A519" s="2"/>
      <c r="B519" s="1"/>
      <c r="C519" s="1"/>
      <c r="D519" s="5"/>
      <c r="E519" s="8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1"/>
      <c r="W519" s="1"/>
      <c r="X519" s="1"/>
      <c r="Y519" s="1"/>
      <c r="Z519" s="1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</row>
    <row r="520" spans="1:43" ht="13.5" customHeight="1" x14ac:dyDescent="0.2">
      <c r="A520" s="2"/>
      <c r="B520" s="1"/>
      <c r="C520" s="1"/>
      <c r="D520" s="5"/>
      <c r="E520" s="8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1"/>
      <c r="W520" s="1"/>
      <c r="X520" s="1"/>
      <c r="Y520" s="1"/>
      <c r="Z520" s="1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</row>
    <row r="521" spans="1:43" ht="13.5" customHeight="1" x14ac:dyDescent="0.2">
      <c r="A521" s="2"/>
      <c r="B521" s="1"/>
      <c r="C521" s="1"/>
      <c r="D521" s="5"/>
      <c r="E521" s="8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1"/>
      <c r="W521" s="1"/>
      <c r="X521" s="1"/>
      <c r="Y521" s="1"/>
      <c r="Z521" s="1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</row>
    <row r="522" spans="1:43" ht="13.5" customHeight="1" x14ac:dyDescent="0.2">
      <c r="A522" s="2"/>
      <c r="B522" s="1"/>
      <c r="C522" s="1"/>
      <c r="D522" s="5"/>
      <c r="E522" s="8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1"/>
      <c r="W522" s="1"/>
      <c r="X522" s="1"/>
      <c r="Y522" s="1"/>
      <c r="Z522" s="1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</row>
    <row r="523" spans="1:43" ht="13.5" customHeight="1" x14ac:dyDescent="0.2">
      <c r="A523" s="2"/>
      <c r="B523" s="1"/>
      <c r="C523" s="1"/>
      <c r="D523" s="5"/>
      <c r="E523" s="8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1"/>
      <c r="W523" s="1"/>
      <c r="X523" s="1"/>
      <c r="Y523" s="1"/>
      <c r="Z523" s="1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</row>
    <row r="524" spans="1:43" ht="13.5" customHeight="1" x14ac:dyDescent="0.2">
      <c r="A524" s="2"/>
      <c r="B524" s="1"/>
      <c r="C524" s="1"/>
      <c r="D524" s="5"/>
      <c r="E524" s="8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1"/>
      <c r="W524" s="1"/>
      <c r="X524" s="1"/>
      <c r="Y524" s="1"/>
      <c r="Z524" s="1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</row>
    <row r="525" spans="1:43" ht="13.5" customHeight="1" x14ac:dyDescent="0.2">
      <c r="A525" s="2"/>
      <c r="B525" s="1"/>
      <c r="C525" s="1"/>
      <c r="D525" s="5"/>
      <c r="E525" s="8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1"/>
      <c r="W525" s="1"/>
      <c r="X525" s="1"/>
      <c r="Y525" s="1"/>
      <c r="Z525" s="1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</row>
    <row r="526" spans="1:43" ht="13.5" customHeight="1" x14ac:dyDescent="0.2">
      <c r="A526" s="2"/>
      <c r="B526" s="1"/>
      <c r="C526" s="1"/>
      <c r="D526" s="5"/>
      <c r="E526" s="8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1"/>
      <c r="W526" s="1"/>
      <c r="X526" s="1"/>
      <c r="Y526" s="1"/>
      <c r="Z526" s="1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</row>
    <row r="527" spans="1:43" ht="13.5" customHeight="1" x14ac:dyDescent="0.2">
      <c r="A527" s="2"/>
      <c r="B527" s="1"/>
      <c r="C527" s="1"/>
      <c r="D527" s="5"/>
      <c r="E527" s="8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1"/>
      <c r="W527" s="1"/>
      <c r="X527" s="1"/>
      <c r="Y527" s="1"/>
      <c r="Z527" s="1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</row>
    <row r="528" spans="1:43" ht="13.5" customHeight="1" x14ac:dyDescent="0.2">
      <c r="A528" s="2"/>
      <c r="B528" s="1"/>
      <c r="C528" s="1"/>
      <c r="D528" s="5"/>
      <c r="E528" s="8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1"/>
      <c r="W528" s="1"/>
      <c r="X528" s="1"/>
      <c r="Y528" s="1"/>
      <c r="Z528" s="1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</row>
    <row r="529" spans="1:43" ht="13.5" customHeight="1" x14ac:dyDescent="0.2">
      <c r="A529" s="2"/>
      <c r="B529" s="1"/>
      <c r="C529" s="1"/>
      <c r="D529" s="5"/>
      <c r="E529" s="8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1"/>
      <c r="W529" s="1"/>
      <c r="X529" s="1"/>
      <c r="Y529" s="1"/>
      <c r="Z529" s="1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</row>
    <row r="530" spans="1:43" ht="13.5" customHeight="1" x14ac:dyDescent="0.2">
      <c r="A530" s="2"/>
      <c r="B530" s="1"/>
      <c r="C530" s="1"/>
      <c r="D530" s="5"/>
      <c r="E530" s="8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1"/>
      <c r="W530" s="1"/>
      <c r="X530" s="1"/>
      <c r="Y530" s="1"/>
      <c r="Z530" s="1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</row>
    <row r="531" spans="1:43" ht="13.5" customHeight="1" x14ac:dyDescent="0.2">
      <c r="A531" s="2"/>
      <c r="B531" s="1"/>
      <c r="C531" s="1"/>
      <c r="D531" s="5"/>
      <c r="E531" s="8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1"/>
      <c r="W531" s="1"/>
      <c r="X531" s="1"/>
      <c r="Y531" s="1"/>
      <c r="Z531" s="1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</row>
    <row r="532" spans="1:43" ht="13.5" customHeight="1" x14ac:dyDescent="0.2">
      <c r="A532" s="2"/>
      <c r="B532" s="1"/>
      <c r="C532" s="1"/>
      <c r="D532" s="5"/>
      <c r="E532" s="8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1"/>
      <c r="W532" s="1"/>
      <c r="X532" s="1"/>
      <c r="Y532" s="1"/>
      <c r="Z532" s="1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</row>
    <row r="533" spans="1:43" ht="13.5" customHeight="1" x14ac:dyDescent="0.2">
      <c r="A533" s="2"/>
      <c r="B533" s="1"/>
      <c r="C533" s="1"/>
      <c r="D533" s="5"/>
      <c r="E533" s="8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1"/>
      <c r="W533" s="1"/>
      <c r="X533" s="1"/>
      <c r="Y533" s="1"/>
      <c r="Z533" s="1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</row>
    <row r="534" spans="1:43" ht="13.5" customHeight="1" x14ac:dyDescent="0.2">
      <c r="A534" s="2"/>
      <c r="B534" s="1"/>
      <c r="C534" s="1"/>
      <c r="D534" s="5"/>
      <c r="E534" s="8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1"/>
      <c r="W534" s="1"/>
      <c r="X534" s="1"/>
      <c r="Y534" s="1"/>
      <c r="Z534" s="1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</row>
    <row r="535" spans="1:43" ht="13.5" customHeight="1" x14ac:dyDescent="0.2">
      <c r="A535" s="2"/>
      <c r="B535" s="1"/>
      <c r="C535" s="1"/>
      <c r="D535" s="5"/>
      <c r="E535" s="8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1"/>
      <c r="W535" s="1"/>
      <c r="X535" s="1"/>
      <c r="Y535" s="1"/>
      <c r="Z535" s="1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</row>
    <row r="536" spans="1:43" ht="13.5" customHeight="1" x14ac:dyDescent="0.2">
      <c r="A536" s="2"/>
      <c r="B536" s="1"/>
      <c r="C536" s="1"/>
      <c r="D536" s="5"/>
      <c r="E536" s="8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1"/>
      <c r="W536" s="1"/>
      <c r="X536" s="1"/>
      <c r="Y536" s="1"/>
      <c r="Z536" s="1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</row>
    <row r="537" spans="1:43" ht="13.5" customHeight="1" x14ac:dyDescent="0.2">
      <c r="A537" s="2"/>
      <c r="B537" s="1"/>
      <c r="C537" s="1"/>
      <c r="D537" s="5"/>
      <c r="E537" s="8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1"/>
      <c r="W537" s="1"/>
      <c r="X537" s="1"/>
      <c r="Y537" s="1"/>
      <c r="Z537" s="1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</row>
    <row r="538" spans="1:43" ht="13.5" customHeight="1" x14ac:dyDescent="0.2">
      <c r="A538" s="2"/>
      <c r="B538" s="1"/>
      <c r="C538" s="1"/>
      <c r="D538" s="5"/>
      <c r="E538" s="8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1"/>
      <c r="W538" s="1"/>
      <c r="X538" s="1"/>
      <c r="Y538" s="1"/>
      <c r="Z538" s="1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</row>
    <row r="539" spans="1:43" ht="13.5" customHeight="1" x14ac:dyDescent="0.2">
      <c r="A539" s="2"/>
      <c r="B539" s="1"/>
      <c r="C539" s="1"/>
      <c r="D539" s="5"/>
      <c r="E539" s="8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1"/>
      <c r="W539" s="1"/>
      <c r="X539" s="1"/>
      <c r="Y539" s="1"/>
      <c r="Z539" s="1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</row>
    <row r="540" spans="1:43" ht="13.5" customHeight="1" x14ac:dyDescent="0.2">
      <c r="A540" s="2"/>
      <c r="B540" s="1"/>
      <c r="C540" s="1"/>
      <c r="D540" s="5"/>
      <c r="E540" s="8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1"/>
      <c r="W540" s="1"/>
      <c r="X540" s="1"/>
      <c r="Y540" s="1"/>
      <c r="Z540" s="1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</row>
    <row r="541" spans="1:43" ht="13.5" customHeight="1" x14ac:dyDescent="0.2">
      <c r="A541" s="2"/>
      <c r="B541" s="1"/>
      <c r="C541" s="1"/>
      <c r="D541" s="5"/>
      <c r="E541" s="8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1"/>
      <c r="W541" s="1"/>
      <c r="X541" s="1"/>
      <c r="Y541" s="1"/>
      <c r="Z541" s="1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</row>
    <row r="542" spans="1:43" ht="13.5" customHeight="1" x14ac:dyDescent="0.2">
      <c r="A542" s="2"/>
      <c r="B542" s="1"/>
      <c r="C542" s="1"/>
      <c r="D542" s="5"/>
      <c r="E542" s="8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1"/>
      <c r="W542" s="1"/>
      <c r="X542" s="1"/>
      <c r="Y542" s="1"/>
      <c r="Z542" s="1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</row>
    <row r="543" spans="1:43" ht="13.5" customHeight="1" x14ac:dyDescent="0.2">
      <c r="A543" s="2"/>
      <c r="B543" s="1"/>
      <c r="C543" s="1"/>
      <c r="D543" s="5"/>
      <c r="E543" s="8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1"/>
      <c r="W543" s="1"/>
      <c r="X543" s="1"/>
      <c r="Y543" s="1"/>
      <c r="Z543" s="1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</row>
    <row r="544" spans="1:43" ht="13.5" customHeight="1" x14ac:dyDescent="0.2">
      <c r="A544" s="2"/>
      <c r="B544" s="1"/>
      <c r="C544" s="1"/>
      <c r="D544" s="5"/>
      <c r="E544" s="8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1"/>
      <c r="W544" s="1"/>
      <c r="X544" s="1"/>
      <c r="Y544" s="1"/>
      <c r="Z544" s="1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</row>
    <row r="545" spans="1:43" ht="13.5" customHeight="1" x14ac:dyDescent="0.2">
      <c r="A545" s="2"/>
      <c r="B545" s="1"/>
      <c r="C545" s="1"/>
      <c r="D545" s="5"/>
      <c r="E545" s="8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1"/>
      <c r="W545" s="1"/>
      <c r="X545" s="1"/>
      <c r="Y545" s="1"/>
      <c r="Z545" s="1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</row>
    <row r="546" spans="1:43" ht="13.5" customHeight="1" x14ac:dyDescent="0.2">
      <c r="A546" s="2"/>
      <c r="B546" s="1"/>
      <c r="C546" s="1"/>
      <c r="D546" s="5"/>
      <c r="E546" s="8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1"/>
      <c r="W546" s="1"/>
      <c r="X546" s="1"/>
      <c r="Y546" s="1"/>
      <c r="Z546" s="1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</row>
    <row r="547" spans="1:43" ht="13.5" customHeight="1" x14ac:dyDescent="0.2">
      <c r="A547" s="2"/>
      <c r="B547" s="1"/>
      <c r="C547" s="1"/>
      <c r="D547" s="5"/>
      <c r="E547" s="8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1"/>
      <c r="W547" s="1"/>
      <c r="X547" s="1"/>
      <c r="Y547" s="1"/>
      <c r="Z547" s="1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</row>
    <row r="548" spans="1:43" ht="13.5" customHeight="1" x14ac:dyDescent="0.2">
      <c r="A548" s="2"/>
      <c r="B548" s="1"/>
      <c r="C548" s="1"/>
      <c r="D548" s="5"/>
      <c r="E548" s="8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1"/>
      <c r="W548" s="1"/>
      <c r="X548" s="1"/>
      <c r="Y548" s="1"/>
      <c r="Z548" s="1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</row>
    <row r="549" spans="1:43" ht="13.5" customHeight="1" x14ac:dyDescent="0.2">
      <c r="A549" s="2"/>
      <c r="B549" s="1"/>
      <c r="C549" s="1"/>
      <c r="D549" s="5"/>
      <c r="E549" s="8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1"/>
      <c r="W549" s="1"/>
      <c r="X549" s="1"/>
      <c r="Y549" s="1"/>
      <c r="Z549" s="1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</row>
    <row r="550" spans="1:43" ht="13.5" customHeight="1" x14ac:dyDescent="0.2">
      <c r="A550" s="2"/>
      <c r="B550" s="1"/>
      <c r="C550" s="1"/>
      <c r="D550" s="5"/>
      <c r="E550" s="8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1"/>
      <c r="W550" s="1"/>
      <c r="X550" s="1"/>
      <c r="Y550" s="1"/>
      <c r="Z550" s="1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</row>
    <row r="551" spans="1:43" ht="13.5" customHeight="1" x14ac:dyDescent="0.2">
      <c r="A551" s="2"/>
      <c r="B551" s="1"/>
      <c r="C551" s="1"/>
      <c r="D551" s="5"/>
      <c r="E551" s="8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1"/>
      <c r="W551" s="1"/>
      <c r="X551" s="1"/>
      <c r="Y551" s="1"/>
      <c r="Z551" s="1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</row>
    <row r="552" spans="1:43" ht="13.5" customHeight="1" x14ac:dyDescent="0.2">
      <c r="A552" s="2"/>
      <c r="B552" s="1"/>
      <c r="C552" s="1"/>
      <c r="D552" s="5"/>
      <c r="E552" s="8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1"/>
      <c r="W552" s="1"/>
      <c r="X552" s="1"/>
      <c r="Y552" s="1"/>
      <c r="Z552" s="1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</row>
    <row r="553" spans="1:43" ht="13.5" customHeight="1" x14ac:dyDescent="0.2">
      <c r="A553" s="2"/>
      <c r="B553" s="1"/>
      <c r="C553" s="1"/>
      <c r="D553" s="5"/>
      <c r="E553" s="8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1"/>
      <c r="W553" s="1"/>
      <c r="X553" s="1"/>
      <c r="Y553" s="1"/>
      <c r="Z553" s="1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</row>
    <row r="554" spans="1:43" ht="13.5" customHeight="1" x14ac:dyDescent="0.2">
      <c r="A554" s="2"/>
      <c r="B554" s="1"/>
      <c r="C554" s="1"/>
      <c r="D554" s="5"/>
      <c r="E554" s="8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1"/>
      <c r="W554" s="1"/>
      <c r="X554" s="1"/>
      <c r="Y554" s="1"/>
      <c r="Z554" s="1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</row>
    <row r="555" spans="1:43" ht="13.5" customHeight="1" x14ac:dyDescent="0.2">
      <c r="A555" s="2"/>
      <c r="B555" s="1"/>
      <c r="C555" s="1"/>
      <c r="D555" s="5"/>
      <c r="E555" s="8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1"/>
      <c r="W555" s="1"/>
      <c r="X555" s="1"/>
      <c r="Y555" s="1"/>
      <c r="Z555" s="1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</row>
    <row r="556" spans="1:43" ht="13.5" customHeight="1" x14ac:dyDescent="0.2">
      <c r="A556" s="2"/>
      <c r="B556" s="1"/>
      <c r="C556" s="1"/>
      <c r="D556" s="5"/>
      <c r="E556" s="8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1"/>
      <c r="W556" s="1"/>
      <c r="X556" s="1"/>
      <c r="Y556" s="1"/>
      <c r="Z556" s="1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</row>
    <row r="557" spans="1:43" ht="13.5" customHeight="1" x14ac:dyDescent="0.2">
      <c r="A557" s="2"/>
      <c r="B557" s="1"/>
      <c r="C557" s="1"/>
      <c r="D557" s="5"/>
      <c r="E557" s="8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1"/>
      <c r="W557" s="1"/>
      <c r="X557" s="1"/>
      <c r="Y557" s="1"/>
      <c r="Z557" s="1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</row>
    <row r="558" spans="1:43" ht="13.5" customHeight="1" x14ac:dyDescent="0.2">
      <c r="A558" s="2"/>
      <c r="B558" s="1"/>
      <c r="C558" s="1"/>
      <c r="D558" s="5"/>
      <c r="E558" s="8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1"/>
      <c r="W558" s="1"/>
      <c r="X558" s="1"/>
      <c r="Y558" s="1"/>
      <c r="Z558" s="1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</row>
    <row r="559" spans="1:43" ht="13.5" customHeight="1" x14ac:dyDescent="0.2">
      <c r="A559" s="2"/>
      <c r="B559" s="1"/>
      <c r="C559" s="1"/>
      <c r="D559" s="5"/>
      <c r="E559" s="8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1"/>
      <c r="W559" s="1"/>
      <c r="X559" s="1"/>
      <c r="Y559" s="1"/>
      <c r="Z559" s="1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</row>
    <row r="560" spans="1:43" ht="13.5" customHeight="1" x14ac:dyDescent="0.2">
      <c r="A560" s="2"/>
      <c r="B560" s="1"/>
      <c r="C560" s="1"/>
      <c r="D560" s="5"/>
      <c r="E560" s="8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1"/>
      <c r="W560" s="1"/>
      <c r="X560" s="1"/>
      <c r="Y560" s="1"/>
      <c r="Z560" s="1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</row>
    <row r="561" spans="1:43" ht="13.5" customHeight="1" x14ac:dyDescent="0.2">
      <c r="A561" s="2"/>
      <c r="B561" s="1"/>
      <c r="C561" s="1"/>
      <c r="D561" s="5"/>
      <c r="E561" s="8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1"/>
      <c r="W561" s="1"/>
      <c r="X561" s="1"/>
      <c r="Y561" s="1"/>
      <c r="Z561" s="1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</row>
    <row r="562" spans="1:43" ht="13.5" customHeight="1" x14ac:dyDescent="0.2">
      <c r="A562" s="2"/>
      <c r="B562" s="1"/>
      <c r="C562" s="1"/>
      <c r="D562" s="5"/>
      <c r="E562" s="8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1"/>
      <c r="W562" s="1"/>
      <c r="X562" s="1"/>
      <c r="Y562" s="1"/>
      <c r="Z562" s="1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</row>
    <row r="563" spans="1:43" ht="13.5" customHeight="1" x14ac:dyDescent="0.2">
      <c r="A563" s="2"/>
      <c r="B563" s="1"/>
      <c r="C563" s="1"/>
      <c r="D563" s="5"/>
      <c r="E563" s="8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1"/>
      <c r="W563" s="1"/>
      <c r="X563" s="1"/>
      <c r="Y563" s="1"/>
      <c r="Z563" s="1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</row>
    <row r="564" spans="1:43" ht="13.5" customHeight="1" x14ac:dyDescent="0.2">
      <c r="A564" s="2"/>
      <c r="B564" s="1"/>
      <c r="C564" s="1"/>
      <c r="D564" s="5"/>
      <c r="E564" s="8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1"/>
      <c r="W564" s="1"/>
      <c r="X564" s="1"/>
      <c r="Y564" s="1"/>
      <c r="Z564" s="1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</row>
    <row r="565" spans="1:43" ht="13.5" customHeight="1" x14ac:dyDescent="0.2">
      <c r="A565" s="2"/>
      <c r="B565" s="1"/>
      <c r="C565" s="1"/>
      <c r="D565" s="5"/>
      <c r="E565" s="8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1"/>
      <c r="W565" s="1"/>
      <c r="X565" s="1"/>
      <c r="Y565" s="1"/>
      <c r="Z565" s="1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</row>
    <row r="566" spans="1:43" ht="13.5" customHeight="1" x14ac:dyDescent="0.2">
      <c r="A566" s="2"/>
      <c r="B566" s="1"/>
      <c r="C566" s="1"/>
      <c r="D566" s="5"/>
      <c r="E566" s="8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1"/>
      <c r="W566" s="1"/>
      <c r="X566" s="1"/>
      <c r="Y566" s="1"/>
      <c r="Z566" s="1"/>
    </row>
    <row r="567" spans="1:43" ht="13.5" customHeight="1" x14ac:dyDescent="0.2">
      <c r="A567" s="2"/>
      <c r="B567" s="1"/>
      <c r="C567" s="1"/>
      <c r="D567" s="5"/>
      <c r="E567" s="8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1"/>
      <c r="W567" s="1"/>
      <c r="X567" s="1"/>
      <c r="Y567" s="1"/>
      <c r="Z567" s="1"/>
    </row>
    <row r="568" spans="1:43" ht="13.5" customHeight="1" x14ac:dyDescent="0.2">
      <c r="A568" s="2"/>
      <c r="B568" s="1"/>
      <c r="C568" s="1"/>
      <c r="D568" s="5"/>
      <c r="E568" s="8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1"/>
      <c r="W568" s="1"/>
      <c r="X568" s="1"/>
      <c r="Y568" s="1"/>
      <c r="Z568" s="1"/>
    </row>
    <row r="569" spans="1:43" ht="13.5" customHeight="1" x14ac:dyDescent="0.2">
      <c r="A569" s="2"/>
      <c r="B569" s="1"/>
      <c r="C569" s="1"/>
      <c r="D569" s="5"/>
      <c r="E569" s="8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1"/>
      <c r="W569" s="1"/>
      <c r="X569" s="1"/>
      <c r="Y569" s="1"/>
      <c r="Z569" s="1"/>
    </row>
    <row r="570" spans="1:43" ht="13.5" customHeight="1" x14ac:dyDescent="0.2">
      <c r="A570" s="2"/>
      <c r="B570" s="1"/>
      <c r="C570" s="1"/>
      <c r="D570" s="5"/>
      <c r="E570" s="8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1"/>
      <c r="W570" s="1"/>
      <c r="X570" s="1"/>
      <c r="Y570" s="1"/>
      <c r="Z570" s="1"/>
    </row>
    <row r="571" spans="1:43" ht="13.5" customHeight="1" x14ac:dyDescent="0.2">
      <c r="A571" s="2"/>
      <c r="B571" s="1"/>
      <c r="C571" s="1"/>
      <c r="D571" s="5"/>
      <c r="E571" s="8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1"/>
      <c r="W571" s="1"/>
      <c r="X571" s="1"/>
      <c r="Y571" s="1"/>
      <c r="Z571" s="1"/>
    </row>
    <row r="572" spans="1:43" ht="13.5" customHeight="1" x14ac:dyDescent="0.2">
      <c r="A572" s="2"/>
      <c r="B572" s="1"/>
      <c r="C572" s="1"/>
      <c r="D572" s="5"/>
      <c r="E572" s="8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1"/>
      <c r="W572" s="1"/>
      <c r="X572" s="1"/>
      <c r="Y572" s="1"/>
      <c r="Z572" s="1"/>
    </row>
    <row r="573" spans="1:43" ht="13.5" customHeight="1" x14ac:dyDescent="0.2">
      <c r="A573" s="2"/>
      <c r="B573" s="1"/>
      <c r="C573" s="1"/>
      <c r="D573" s="5"/>
      <c r="E573" s="8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1"/>
      <c r="W573" s="1"/>
      <c r="X573" s="1"/>
      <c r="Y573" s="1"/>
      <c r="Z573" s="1"/>
    </row>
    <row r="574" spans="1:43" ht="13.5" customHeight="1" x14ac:dyDescent="0.2">
      <c r="A574" s="2"/>
      <c r="B574" s="1"/>
      <c r="C574" s="1"/>
      <c r="D574" s="5"/>
      <c r="E574" s="8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1"/>
      <c r="W574" s="1"/>
      <c r="X574" s="1"/>
      <c r="Y574" s="1"/>
      <c r="Z574" s="1"/>
    </row>
    <row r="575" spans="1:43" ht="13.5" customHeight="1" x14ac:dyDescent="0.2">
      <c r="A575" s="2"/>
      <c r="B575" s="1"/>
      <c r="C575" s="1"/>
      <c r="D575" s="5"/>
      <c r="E575" s="8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1"/>
      <c r="W575" s="1"/>
      <c r="X575" s="1"/>
      <c r="Y575" s="1"/>
      <c r="Z575" s="1"/>
    </row>
    <row r="576" spans="1:43" ht="13.5" customHeight="1" x14ac:dyDescent="0.2">
      <c r="A576" s="2"/>
      <c r="B576" s="1"/>
      <c r="C576" s="1"/>
      <c r="D576" s="5"/>
      <c r="E576" s="8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1"/>
      <c r="W576" s="1"/>
      <c r="X576" s="1"/>
      <c r="Y576" s="1"/>
      <c r="Z576" s="1"/>
    </row>
    <row r="577" spans="1:26" ht="13.5" customHeight="1" x14ac:dyDescent="0.2">
      <c r="A577" s="2"/>
      <c r="B577" s="1"/>
      <c r="C577" s="1"/>
      <c r="D577" s="5"/>
      <c r="E577" s="8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1"/>
      <c r="W577" s="1"/>
      <c r="X577" s="1"/>
      <c r="Y577" s="1"/>
      <c r="Z577" s="1"/>
    </row>
    <row r="578" spans="1:26" ht="13.5" customHeight="1" x14ac:dyDescent="0.2">
      <c r="A578" s="2"/>
      <c r="B578" s="1"/>
      <c r="C578" s="1"/>
      <c r="D578" s="5"/>
      <c r="E578" s="8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1"/>
      <c r="W578" s="1"/>
      <c r="X578" s="1"/>
      <c r="Y578" s="1"/>
      <c r="Z578" s="1"/>
    </row>
    <row r="579" spans="1:26" ht="13.5" customHeight="1" x14ac:dyDescent="0.2">
      <c r="A579" s="2"/>
      <c r="B579" s="1"/>
      <c r="C579" s="1"/>
      <c r="D579" s="5"/>
      <c r="E579" s="8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1"/>
      <c r="W579" s="1"/>
      <c r="X579" s="1"/>
      <c r="Y579" s="1"/>
      <c r="Z579" s="1"/>
    </row>
    <row r="580" spans="1:26" ht="13.5" customHeight="1" x14ac:dyDescent="0.2">
      <c r="A580" s="2"/>
      <c r="B580" s="1"/>
      <c r="C580" s="1"/>
      <c r="D580" s="5"/>
      <c r="E580" s="8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1"/>
      <c r="W580" s="1"/>
      <c r="X580" s="1"/>
      <c r="Y580" s="1"/>
      <c r="Z580" s="1"/>
    </row>
    <row r="581" spans="1:26" ht="13.5" customHeight="1" x14ac:dyDescent="0.2">
      <c r="A581" s="2"/>
      <c r="B581" s="1"/>
      <c r="C581" s="1"/>
      <c r="D581" s="5"/>
      <c r="E581" s="8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1"/>
      <c r="W581" s="1"/>
      <c r="X581" s="1"/>
      <c r="Y581" s="1"/>
      <c r="Z581" s="1"/>
    </row>
    <row r="582" spans="1:26" ht="13.5" customHeight="1" x14ac:dyDescent="0.2">
      <c r="A582" s="2"/>
      <c r="B582" s="1"/>
      <c r="C582" s="1"/>
      <c r="D582" s="5"/>
      <c r="E582" s="8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1"/>
      <c r="W582" s="1"/>
      <c r="X582" s="1"/>
      <c r="Y582" s="1"/>
      <c r="Z582" s="1"/>
    </row>
    <row r="583" spans="1:26" ht="13.5" customHeight="1" x14ac:dyDescent="0.2">
      <c r="A583" s="2"/>
      <c r="B583" s="1"/>
      <c r="C583" s="1"/>
      <c r="D583" s="5"/>
      <c r="E583" s="8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1"/>
      <c r="W583" s="1"/>
      <c r="X583" s="1"/>
      <c r="Y583" s="1"/>
      <c r="Z583" s="1"/>
    </row>
    <row r="584" spans="1:26" ht="13.5" customHeight="1" x14ac:dyDescent="0.2">
      <c r="A584" s="2"/>
      <c r="B584" s="1"/>
      <c r="C584" s="1"/>
      <c r="D584" s="5"/>
      <c r="E584" s="8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1"/>
      <c r="W584" s="1"/>
      <c r="X584" s="1"/>
      <c r="Y584" s="1"/>
      <c r="Z584" s="1"/>
    </row>
    <row r="585" spans="1:26" ht="13.5" customHeight="1" x14ac:dyDescent="0.2">
      <c r="A585" s="2"/>
      <c r="B585" s="1"/>
      <c r="C585" s="1"/>
      <c r="D585" s="5"/>
      <c r="E585" s="8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1"/>
      <c r="W585" s="1"/>
      <c r="X585" s="1"/>
      <c r="Y585" s="1"/>
      <c r="Z585" s="1"/>
    </row>
    <row r="586" spans="1:26" ht="13.5" customHeight="1" x14ac:dyDescent="0.2">
      <c r="A586" s="2"/>
      <c r="B586" s="1"/>
      <c r="C586" s="1"/>
      <c r="D586" s="5"/>
      <c r="E586" s="8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1"/>
      <c r="W586" s="1"/>
      <c r="X586" s="1"/>
      <c r="Y586" s="1"/>
      <c r="Z586" s="1"/>
    </row>
    <row r="587" spans="1:26" ht="13.5" customHeight="1" x14ac:dyDescent="0.2">
      <c r="A587" s="2"/>
      <c r="B587" s="1"/>
      <c r="C587" s="1"/>
      <c r="D587" s="5"/>
      <c r="E587" s="8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1"/>
      <c r="W587" s="1"/>
      <c r="X587" s="1"/>
      <c r="Y587" s="1"/>
      <c r="Z587" s="1"/>
    </row>
    <row r="588" spans="1:26" ht="13.5" customHeight="1" x14ac:dyDescent="0.2">
      <c r="A588" s="2"/>
      <c r="B588" s="1"/>
      <c r="C588" s="1"/>
      <c r="D588" s="5"/>
      <c r="E588" s="8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1"/>
      <c r="W588" s="1"/>
      <c r="X588" s="1"/>
      <c r="Y588" s="1"/>
      <c r="Z588" s="1"/>
    </row>
    <row r="589" spans="1:26" ht="13.5" customHeight="1" x14ac:dyDescent="0.2">
      <c r="A589" s="2"/>
      <c r="B589" s="1"/>
      <c r="C589" s="1"/>
      <c r="D589" s="5"/>
      <c r="E589" s="8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1"/>
      <c r="W589" s="1"/>
      <c r="X589" s="1"/>
      <c r="Y589" s="1"/>
      <c r="Z589" s="1"/>
    </row>
    <row r="590" spans="1:26" ht="13.5" customHeight="1" x14ac:dyDescent="0.2">
      <c r="A590" s="2"/>
      <c r="B590" s="1"/>
      <c r="C590" s="1"/>
      <c r="D590" s="5"/>
      <c r="E590" s="8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1"/>
      <c r="W590" s="1"/>
      <c r="X590" s="1"/>
      <c r="Y590" s="1"/>
      <c r="Z590" s="1"/>
    </row>
    <row r="591" spans="1:26" ht="13.5" customHeight="1" x14ac:dyDescent="0.2">
      <c r="A591" s="2"/>
      <c r="B591" s="1"/>
      <c r="C591" s="1"/>
      <c r="D591" s="5"/>
      <c r="E591" s="8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1"/>
      <c r="W591" s="1"/>
      <c r="X591" s="1"/>
      <c r="Y591" s="1"/>
      <c r="Z591" s="1"/>
    </row>
    <row r="592" spans="1:26" ht="13.5" customHeight="1" x14ac:dyDescent="0.2">
      <c r="A592" s="2"/>
      <c r="B592" s="1"/>
      <c r="C592" s="1"/>
      <c r="D592" s="5"/>
      <c r="E592" s="8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1"/>
      <c r="W592" s="1"/>
      <c r="X592" s="1"/>
      <c r="Y592" s="1"/>
      <c r="Z592" s="1"/>
    </row>
    <row r="593" spans="1:26" ht="13.5" customHeight="1" x14ac:dyDescent="0.2">
      <c r="A593" s="2"/>
      <c r="B593" s="1"/>
      <c r="C593" s="1"/>
      <c r="D593" s="5"/>
      <c r="E593" s="8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1"/>
      <c r="W593" s="1"/>
      <c r="X593" s="1"/>
      <c r="Y593" s="1"/>
      <c r="Z593" s="1"/>
    </row>
    <row r="594" spans="1:26" ht="13.5" customHeight="1" x14ac:dyDescent="0.2">
      <c r="A594" s="2"/>
      <c r="B594" s="1"/>
      <c r="C594" s="1"/>
      <c r="D594" s="5"/>
      <c r="E594" s="8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1"/>
      <c r="W594" s="1"/>
      <c r="X594" s="1"/>
      <c r="Y594" s="1"/>
      <c r="Z594" s="1"/>
    </row>
    <row r="595" spans="1:26" ht="13.5" customHeight="1" x14ac:dyDescent="0.2">
      <c r="A595" s="2"/>
      <c r="B595" s="1"/>
      <c r="C595" s="1"/>
      <c r="D595" s="5"/>
      <c r="E595" s="8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1"/>
      <c r="W595" s="1"/>
      <c r="X595" s="1"/>
      <c r="Y595" s="1"/>
      <c r="Z595" s="1"/>
    </row>
    <row r="596" spans="1:26" ht="13.5" customHeight="1" x14ac:dyDescent="0.2">
      <c r="A596" s="2"/>
      <c r="B596" s="1"/>
      <c r="C596" s="1"/>
      <c r="D596" s="5"/>
      <c r="E596" s="8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1"/>
      <c r="W596" s="1"/>
      <c r="X596" s="1"/>
      <c r="Y596" s="1"/>
      <c r="Z596" s="1"/>
    </row>
    <row r="597" spans="1:26" ht="13.5" customHeight="1" x14ac:dyDescent="0.2">
      <c r="A597" s="2"/>
      <c r="B597" s="1"/>
      <c r="C597" s="1"/>
      <c r="D597" s="5"/>
      <c r="E597" s="8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1"/>
      <c r="W597" s="1"/>
      <c r="X597" s="1"/>
      <c r="Y597" s="1"/>
      <c r="Z597" s="1"/>
    </row>
    <row r="598" spans="1:26" ht="13.5" customHeight="1" x14ac:dyDescent="0.2">
      <c r="A598" s="2"/>
      <c r="B598" s="1"/>
      <c r="C598" s="1"/>
      <c r="D598" s="5"/>
      <c r="E598" s="8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1"/>
      <c r="W598" s="1"/>
      <c r="X598" s="1"/>
      <c r="Y598" s="1"/>
      <c r="Z598" s="1"/>
    </row>
    <row r="599" spans="1:26" ht="13.5" customHeight="1" x14ac:dyDescent="0.2">
      <c r="A599" s="2"/>
      <c r="B599" s="1"/>
      <c r="C599" s="1"/>
      <c r="D599" s="5"/>
      <c r="E599" s="8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1"/>
      <c r="W599" s="1"/>
      <c r="X599" s="1"/>
      <c r="Y599" s="1"/>
      <c r="Z599" s="1"/>
    </row>
    <row r="600" spans="1:26" ht="13.5" customHeight="1" x14ac:dyDescent="0.2">
      <c r="A600" s="2"/>
      <c r="B600" s="1"/>
      <c r="C600" s="1"/>
      <c r="D600" s="5"/>
      <c r="E600" s="8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1"/>
      <c r="W600" s="1"/>
      <c r="X600" s="1"/>
      <c r="Y600" s="1"/>
      <c r="Z600" s="1"/>
    </row>
    <row r="601" spans="1:26" ht="13.5" customHeight="1" x14ac:dyDescent="0.2">
      <c r="A601" s="2"/>
      <c r="B601" s="1"/>
      <c r="C601" s="1"/>
      <c r="D601" s="5"/>
      <c r="E601" s="8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1"/>
      <c r="W601" s="1"/>
      <c r="X601" s="1"/>
      <c r="Y601" s="1"/>
      <c r="Z601" s="1"/>
    </row>
    <row r="602" spans="1:26" ht="13.5" customHeight="1" x14ac:dyDescent="0.2">
      <c r="A602" s="2"/>
      <c r="B602" s="1"/>
      <c r="C602" s="1"/>
      <c r="D602" s="5"/>
      <c r="E602" s="8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1"/>
      <c r="W602" s="1"/>
      <c r="X602" s="1"/>
      <c r="Y602" s="1"/>
      <c r="Z602" s="1"/>
    </row>
    <row r="603" spans="1:26" ht="13.5" customHeight="1" x14ac:dyDescent="0.2">
      <c r="A603" s="2"/>
      <c r="B603" s="1"/>
      <c r="C603" s="1"/>
      <c r="D603" s="5"/>
      <c r="E603" s="8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1"/>
      <c r="W603" s="1"/>
      <c r="X603" s="1"/>
      <c r="Y603" s="1"/>
      <c r="Z603" s="1"/>
    </row>
    <row r="604" spans="1:26" ht="13.5" customHeight="1" x14ac:dyDescent="0.2">
      <c r="A604" s="2"/>
      <c r="B604" s="1"/>
      <c r="C604" s="1"/>
      <c r="D604" s="5"/>
      <c r="E604" s="8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1"/>
      <c r="W604" s="1"/>
      <c r="X604" s="1"/>
      <c r="Y604" s="1"/>
      <c r="Z604" s="1"/>
    </row>
    <row r="605" spans="1:26" ht="13.5" customHeight="1" x14ac:dyDescent="0.2">
      <c r="A605" s="2"/>
      <c r="B605" s="1"/>
      <c r="C605" s="1"/>
      <c r="D605" s="5"/>
      <c r="E605" s="8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1"/>
      <c r="W605" s="1"/>
      <c r="X605" s="1"/>
      <c r="Y605" s="1"/>
      <c r="Z605" s="1"/>
    </row>
    <row r="606" spans="1:26" ht="13.5" customHeight="1" x14ac:dyDescent="0.2">
      <c r="A606" s="2"/>
      <c r="B606" s="1"/>
      <c r="C606" s="1"/>
      <c r="D606" s="5"/>
      <c r="E606" s="8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1"/>
      <c r="W606" s="1"/>
      <c r="X606" s="1"/>
      <c r="Y606" s="1"/>
      <c r="Z606" s="1"/>
    </row>
    <row r="607" spans="1:26" ht="13.5" customHeight="1" x14ac:dyDescent="0.2">
      <c r="A607" s="2"/>
      <c r="B607" s="1"/>
      <c r="C607" s="1"/>
      <c r="D607" s="5"/>
      <c r="E607" s="8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1"/>
      <c r="W607" s="1"/>
      <c r="X607" s="1"/>
      <c r="Y607" s="1"/>
      <c r="Z607" s="1"/>
    </row>
    <row r="608" spans="1:26" ht="13.5" customHeight="1" x14ac:dyDescent="0.2">
      <c r="A608" s="2"/>
      <c r="B608" s="1"/>
      <c r="C608" s="1"/>
      <c r="D608" s="5"/>
      <c r="E608" s="8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1"/>
      <c r="W608" s="1"/>
      <c r="X608" s="1"/>
      <c r="Y608" s="1"/>
      <c r="Z608" s="1"/>
    </row>
    <row r="609" spans="1:26" ht="13.5" customHeight="1" x14ac:dyDescent="0.2">
      <c r="A609" s="2"/>
      <c r="B609" s="1"/>
      <c r="C609" s="1"/>
      <c r="D609" s="5"/>
      <c r="E609" s="8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1"/>
      <c r="W609" s="1"/>
      <c r="X609" s="1"/>
      <c r="Y609" s="1"/>
      <c r="Z609" s="1"/>
    </row>
    <row r="610" spans="1:26" ht="13.5" customHeight="1" x14ac:dyDescent="0.2">
      <c r="A610" s="2"/>
      <c r="B610" s="1"/>
      <c r="C610" s="1"/>
      <c r="D610" s="5"/>
      <c r="E610" s="8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1"/>
      <c r="W610" s="1"/>
      <c r="X610" s="1"/>
      <c r="Y610" s="1"/>
      <c r="Z610" s="1"/>
    </row>
    <row r="611" spans="1:26" ht="13.5" customHeight="1" x14ac:dyDescent="0.2">
      <c r="A611" s="2"/>
      <c r="B611" s="1"/>
      <c r="C611" s="1"/>
      <c r="D611" s="5"/>
      <c r="E611" s="8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1"/>
      <c r="W611" s="1"/>
      <c r="X611" s="1"/>
      <c r="Y611" s="1"/>
      <c r="Z611" s="1"/>
    </row>
    <row r="612" spans="1:26" ht="13.5" customHeight="1" x14ac:dyDescent="0.2">
      <c r="A612" s="2"/>
      <c r="B612" s="1"/>
      <c r="C612" s="1"/>
      <c r="D612" s="5"/>
      <c r="E612" s="8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1"/>
      <c r="W612" s="1"/>
      <c r="X612" s="1"/>
      <c r="Y612" s="1"/>
      <c r="Z612" s="1"/>
    </row>
    <row r="613" spans="1:26" ht="13.5" customHeight="1" x14ac:dyDescent="0.2">
      <c r="A613" s="2"/>
      <c r="B613" s="1"/>
      <c r="C613" s="1"/>
      <c r="D613" s="5"/>
      <c r="E613" s="8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1"/>
      <c r="W613" s="1"/>
      <c r="X613" s="1"/>
      <c r="Y613" s="1"/>
      <c r="Z613" s="1"/>
    </row>
    <row r="614" spans="1:26" ht="13.5" customHeight="1" x14ac:dyDescent="0.2">
      <c r="A614" s="2"/>
      <c r="B614" s="1"/>
      <c r="C614" s="1"/>
      <c r="D614" s="5"/>
      <c r="E614" s="8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1"/>
      <c r="W614" s="1"/>
      <c r="X614" s="1"/>
      <c r="Y614" s="1"/>
      <c r="Z614" s="1"/>
    </row>
    <row r="615" spans="1:26" ht="13.5" customHeight="1" x14ac:dyDescent="0.2">
      <c r="A615" s="2"/>
      <c r="B615" s="1"/>
      <c r="C615" s="1"/>
      <c r="D615" s="5"/>
      <c r="E615" s="8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1"/>
      <c r="W615" s="1"/>
      <c r="X615" s="1"/>
      <c r="Y615" s="1"/>
      <c r="Z615" s="1"/>
    </row>
    <row r="616" spans="1:26" ht="13.5" customHeight="1" x14ac:dyDescent="0.2">
      <c r="A616" s="2"/>
      <c r="B616" s="1"/>
      <c r="C616" s="1"/>
      <c r="D616" s="5"/>
      <c r="E616" s="8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1"/>
      <c r="W616" s="1"/>
      <c r="X616" s="1"/>
      <c r="Y616" s="1"/>
      <c r="Z616" s="1"/>
    </row>
    <row r="617" spans="1:26" ht="13.5" customHeight="1" x14ac:dyDescent="0.2">
      <c r="A617" s="2"/>
      <c r="B617" s="1"/>
      <c r="C617" s="1"/>
      <c r="D617" s="5"/>
      <c r="E617" s="8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1"/>
      <c r="W617" s="1"/>
      <c r="X617" s="1"/>
      <c r="Y617" s="1"/>
      <c r="Z617" s="1"/>
    </row>
    <row r="618" spans="1:26" ht="13.5" customHeight="1" x14ac:dyDescent="0.2">
      <c r="A618" s="2"/>
      <c r="B618" s="1"/>
      <c r="C618" s="1"/>
      <c r="D618" s="5"/>
      <c r="E618" s="8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1"/>
      <c r="W618" s="1"/>
      <c r="X618" s="1"/>
      <c r="Y618" s="1"/>
      <c r="Z618" s="1"/>
    </row>
    <row r="619" spans="1:26" ht="13.5" customHeight="1" x14ac:dyDescent="0.2">
      <c r="A619" s="2"/>
      <c r="B619" s="1"/>
      <c r="C619" s="1"/>
      <c r="D619" s="5"/>
      <c r="E619" s="8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1"/>
      <c r="W619" s="1"/>
      <c r="X619" s="1"/>
      <c r="Y619" s="1"/>
      <c r="Z619" s="1"/>
    </row>
    <row r="620" spans="1:26" ht="13.5" customHeight="1" x14ac:dyDescent="0.2">
      <c r="A620" s="2"/>
      <c r="B620" s="1"/>
      <c r="C620" s="1"/>
      <c r="D620" s="5"/>
      <c r="E620" s="8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1"/>
      <c r="W620" s="1"/>
      <c r="X620" s="1"/>
      <c r="Y620" s="1"/>
      <c r="Z620" s="1"/>
    </row>
    <row r="621" spans="1:26" ht="13.5" customHeight="1" x14ac:dyDescent="0.2">
      <c r="A621" s="2"/>
      <c r="B621" s="1"/>
      <c r="C621" s="1"/>
      <c r="D621" s="5"/>
      <c r="E621" s="8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1"/>
      <c r="W621" s="1"/>
      <c r="X621" s="1"/>
      <c r="Y621" s="1"/>
      <c r="Z621" s="1"/>
    </row>
    <row r="622" spans="1:26" ht="13.5" customHeight="1" x14ac:dyDescent="0.2">
      <c r="A622" s="2"/>
      <c r="B622" s="1"/>
      <c r="C622" s="1"/>
      <c r="D622" s="5"/>
      <c r="E622" s="8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1"/>
      <c r="W622" s="1"/>
      <c r="X622" s="1"/>
      <c r="Y622" s="1"/>
      <c r="Z622" s="1"/>
    </row>
    <row r="623" spans="1:26" ht="13.5" customHeight="1" x14ac:dyDescent="0.2">
      <c r="A623" s="2"/>
      <c r="B623" s="1"/>
      <c r="C623" s="1"/>
      <c r="D623" s="5"/>
      <c r="E623" s="8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1"/>
      <c r="W623" s="1"/>
      <c r="X623" s="1"/>
      <c r="Y623" s="1"/>
      <c r="Z623" s="1"/>
    </row>
    <row r="624" spans="1:26" ht="13.5" customHeight="1" x14ac:dyDescent="0.2">
      <c r="A624" s="2"/>
      <c r="B624" s="1"/>
      <c r="C624" s="1"/>
      <c r="D624" s="5"/>
      <c r="E624" s="8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1"/>
      <c r="W624" s="1"/>
      <c r="X624" s="1"/>
      <c r="Y624" s="1"/>
      <c r="Z624" s="1"/>
    </row>
    <row r="625" spans="1:26" ht="13.5" customHeight="1" x14ac:dyDescent="0.2">
      <c r="A625" s="2"/>
      <c r="B625" s="1"/>
      <c r="C625" s="1"/>
      <c r="D625" s="5"/>
      <c r="E625" s="8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1"/>
      <c r="W625" s="1"/>
      <c r="X625" s="1"/>
      <c r="Y625" s="1"/>
      <c r="Z625" s="1"/>
    </row>
    <row r="626" spans="1:26" ht="13.5" customHeight="1" x14ac:dyDescent="0.2">
      <c r="A626" s="2"/>
      <c r="B626" s="1"/>
      <c r="C626" s="1"/>
      <c r="D626" s="5"/>
      <c r="E626" s="8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1"/>
      <c r="W626" s="1"/>
      <c r="X626" s="1"/>
      <c r="Y626" s="1"/>
      <c r="Z626" s="1"/>
    </row>
    <row r="627" spans="1:26" ht="13.5" customHeight="1" x14ac:dyDescent="0.2">
      <c r="A627" s="2"/>
      <c r="B627" s="1"/>
      <c r="C627" s="1"/>
      <c r="D627" s="5"/>
      <c r="E627" s="8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1"/>
      <c r="W627" s="1"/>
      <c r="X627" s="1"/>
      <c r="Y627" s="1"/>
      <c r="Z627" s="1"/>
    </row>
    <row r="628" spans="1:26" ht="13.5" customHeight="1" x14ac:dyDescent="0.2">
      <c r="A628" s="2"/>
      <c r="B628" s="1"/>
      <c r="C628" s="1"/>
      <c r="D628" s="5"/>
      <c r="E628" s="8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1"/>
      <c r="W628" s="1"/>
      <c r="X628" s="1"/>
      <c r="Y628" s="1"/>
      <c r="Z628" s="1"/>
    </row>
    <row r="629" spans="1:26" ht="13.5" customHeight="1" x14ac:dyDescent="0.2">
      <c r="A629" s="2"/>
      <c r="B629" s="1"/>
      <c r="C629" s="1"/>
      <c r="D629" s="5"/>
      <c r="E629" s="8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1"/>
      <c r="W629" s="1"/>
      <c r="X629" s="1"/>
      <c r="Y629" s="1"/>
      <c r="Z629" s="1"/>
    </row>
    <row r="630" spans="1:26" ht="13.5" customHeight="1" x14ac:dyDescent="0.2">
      <c r="A630" s="2"/>
      <c r="B630" s="1"/>
      <c r="C630" s="1"/>
      <c r="D630" s="5"/>
      <c r="E630" s="8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1"/>
      <c r="W630" s="1"/>
      <c r="X630" s="1"/>
      <c r="Y630" s="1"/>
      <c r="Z630" s="1"/>
    </row>
    <row r="631" spans="1:26" ht="13.5" customHeight="1" x14ac:dyDescent="0.2">
      <c r="A631" s="2"/>
      <c r="B631" s="1"/>
      <c r="C631" s="1"/>
      <c r="D631" s="5"/>
      <c r="E631" s="8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1"/>
      <c r="W631" s="1"/>
      <c r="X631" s="1"/>
      <c r="Y631" s="1"/>
      <c r="Z631" s="1"/>
    </row>
    <row r="632" spans="1:26" ht="13.5" customHeight="1" x14ac:dyDescent="0.2">
      <c r="A632" s="2"/>
      <c r="B632" s="1"/>
      <c r="C632" s="1"/>
      <c r="D632" s="5"/>
      <c r="E632" s="8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1"/>
      <c r="W632" s="1"/>
      <c r="X632" s="1"/>
      <c r="Y632" s="1"/>
      <c r="Z632" s="1"/>
    </row>
    <row r="633" spans="1:26" ht="13.5" customHeight="1" x14ac:dyDescent="0.2">
      <c r="A633" s="2"/>
      <c r="B633" s="1"/>
      <c r="C633" s="1"/>
      <c r="D633" s="5"/>
      <c r="E633" s="8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1"/>
      <c r="W633" s="1"/>
      <c r="X633" s="1"/>
      <c r="Y633" s="1"/>
      <c r="Z633" s="1"/>
    </row>
    <row r="634" spans="1:26" ht="13.5" customHeight="1" x14ac:dyDescent="0.2">
      <c r="A634" s="2"/>
      <c r="B634" s="1"/>
      <c r="C634" s="1"/>
      <c r="D634" s="5"/>
      <c r="E634" s="8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1"/>
      <c r="W634" s="1"/>
      <c r="X634" s="1"/>
      <c r="Y634" s="1"/>
      <c r="Z634" s="1"/>
    </row>
    <row r="635" spans="1:26" ht="13.5" customHeight="1" x14ac:dyDescent="0.2">
      <c r="A635" s="2"/>
      <c r="B635" s="1"/>
      <c r="C635" s="1"/>
      <c r="D635" s="5"/>
      <c r="E635" s="8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1"/>
      <c r="W635" s="1"/>
      <c r="X635" s="1"/>
      <c r="Y635" s="1"/>
      <c r="Z635" s="1"/>
    </row>
    <row r="636" spans="1:26" ht="13.5" customHeight="1" x14ac:dyDescent="0.2">
      <c r="A636" s="2"/>
      <c r="B636" s="1"/>
      <c r="C636" s="1"/>
      <c r="D636" s="5"/>
      <c r="E636" s="8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1"/>
      <c r="W636" s="1"/>
      <c r="X636" s="1"/>
      <c r="Y636" s="1"/>
      <c r="Z636" s="1"/>
    </row>
    <row r="637" spans="1:26" ht="13.5" customHeight="1" x14ac:dyDescent="0.2">
      <c r="A637" s="2"/>
      <c r="B637" s="1"/>
      <c r="C637" s="1"/>
      <c r="D637" s="5"/>
      <c r="E637" s="8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1"/>
      <c r="W637" s="1"/>
      <c r="X637" s="1"/>
      <c r="Y637" s="1"/>
      <c r="Z637" s="1"/>
    </row>
    <row r="638" spans="1:26" ht="13.5" customHeight="1" x14ac:dyDescent="0.2">
      <c r="A638" s="2"/>
      <c r="B638" s="1"/>
      <c r="C638" s="1"/>
      <c r="D638" s="5"/>
      <c r="E638" s="8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1"/>
      <c r="W638" s="1"/>
      <c r="X638" s="1"/>
      <c r="Y638" s="1"/>
      <c r="Z638" s="1"/>
    </row>
    <row r="639" spans="1:26" ht="13.5" customHeight="1" x14ac:dyDescent="0.2">
      <c r="A639" s="2"/>
      <c r="B639" s="1"/>
      <c r="C639" s="1"/>
      <c r="D639" s="5"/>
      <c r="E639" s="8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1"/>
      <c r="W639" s="1"/>
      <c r="X639" s="1"/>
      <c r="Y639" s="1"/>
      <c r="Z639" s="1"/>
    </row>
    <row r="640" spans="1:26" ht="13.5" customHeight="1" x14ac:dyDescent="0.2">
      <c r="A640" s="2"/>
      <c r="B640" s="1"/>
      <c r="C640" s="1"/>
      <c r="D640" s="5"/>
      <c r="E640" s="8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1"/>
      <c r="W640" s="1"/>
      <c r="X640" s="1"/>
      <c r="Y640" s="1"/>
      <c r="Z640" s="1"/>
    </row>
    <row r="641" spans="1:26" ht="13.5" customHeight="1" x14ac:dyDescent="0.2">
      <c r="A641" s="2"/>
      <c r="B641" s="1"/>
      <c r="C641" s="1"/>
      <c r="D641" s="5"/>
      <c r="E641" s="8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1"/>
      <c r="W641" s="1"/>
      <c r="X641" s="1"/>
      <c r="Y641" s="1"/>
      <c r="Z641" s="1"/>
    </row>
    <row r="642" spans="1:26" ht="13.5" customHeight="1" x14ac:dyDescent="0.2">
      <c r="A642" s="2"/>
      <c r="B642" s="1"/>
      <c r="C642" s="1"/>
      <c r="D642" s="5"/>
      <c r="E642" s="8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1"/>
      <c r="W642" s="1"/>
      <c r="X642" s="1"/>
      <c r="Y642" s="1"/>
      <c r="Z642" s="1"/>
    </row>
    <row r="643" spans="1:26" ht="13.5" customHeight="1" x14ac:dyDescent="0.2">
      <c r="A643" s="2"/>
      <c r="B643" s="1"/>
      <c r="C643" s="1"/>
      <c r="D643" s="5"/>
      <c r="E643" s="8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1"/>
      <c r="W643" s="1"/>
      <c r="X643" s="1"/>
      <c r="Y643" s="1"/>
      <c r="Z643" s="1"/>
    </row>
    <row r="644" spans="1:26" ht="13.5" customHeight="1" x14ac:dyDescent="0.2">
      <c r="A644" s="2"/>
      <c r="B644" s="1"/>
      <c r="C644" s="1"/>
      <c r="D644" s="5"/>
      <c r="E644" s="8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1"/>
      <c r="W644" s="1"/>
      <c r="X644" s="1"/>
      <c r="Y644" s="1"/>
      <c r="Z644" s="1"/>
    </row>
    <row r="645" spans="1:26" ht="13.5" customHeight="1" x14ac:dyDescent="0.2">
      <c r="A645" s="2"/>
      <c r="B645" s="1"/>
      <c r="C645" s="1"/>
      <c r="D645" s="5"/>
      <c r="E645" s="8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1"/>
      <c r="W645" s="1"/>
      <c r="X645" s="1"/>
      <c r="Y645" s="1"/>
      <c r="Z645" s="1"/>
    </row>
    <row r="646" spans="1:26" ht="13.5" customHeight="1" x14ac:dyDescent="0.2">
      <c r="A646" s="2"/>
      <c r="B646" s="1"/>
      <c r="C646" s="1"/>
      <c r="D646" s="5"/>
      <c r="E646" s="8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1"/>
      <c r="W646" s="1"/>
      <c r="X646" s="1"/>
      <c r="Y646" s="1"/>
      <c r="Z646" s="1"/>
    </row>
    <row r="647" spans="1:26" ht="13.5" customHeight="1" x14ac:dyDescent="0.2">
      <c r="A647" s="2"/>
      <c r="B647" s="1"/>
      <c r="C647" s="1"/>
      <c r="D647" s="5"/>
      <c r="E647" s="8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1"/>
      <c r="W647" s="1"/>
      <c r="X647" s="1"/>
      <c r="Y647" s="1"/>
      <c r="Z647" s="1"/>
    </row>
    <row r="648" spans="1:26" ht="13.5" customHeight="1" x14ac:dyDescent="0.2">
      <c r="A648" s="2"/>
      <c r="B648" s="1"/>
      <c r="C648" s="1"/>
      <c r="D648" s="5"/>
      <c r="E648" s="8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1"/>
      <c r="W648" s="1"/>
      <c r="X648" s="1"/>
      <c r="Y648" s="1"/>
      <c r="Z648" s="1"/>
    </row>
    <row r="649" spans="1:26" ht="13.5" customHeight="1" x14ac:dyDescent="0.2">
      <c r="A649" s="2"/>
      <c r="B649" s="1"/>
      <c r="C649" s="1"/>
      <c r="D649" s="5"/>
      <c r="E649" s="8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1"/>
      <c r="W649" s="1"/>
      <c r="X649" s="1"/>
      <c r="Y649" s="1"/>
      <c r="Z649" s="1"/>
    </row>
    <row r="650" spans="1:26" ht="13.5" customHeight="1" x14ac:dyDescent="0.2">
      <c r="A650" s="2"/>
      <c r="B650" s="1"/>
      <c r="C650" s="1"/>
      <c r="D650" s="5"/>
      <c r="E650" s="8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1"/>
      <c r="W650" s="1"/>
      <c r="X650" s="1"/>
      <c r="Y650" s="1"/>
      <c r="Z650" s="1"/>
    </row>
    <row r="651" spans="1:26" ht="13.5" customHeight="1" x14ac:dyDescent="0.2">
      <c r="A651" s="2"/>
      <c r="B651" s="1"/>
      <c r="C651" s="1"/>
      <c r="D651" s="5"/>
      <c r="E651" s="8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1"/>
      <c r="W651" s="1"/>
      <c r="X651" s="1"/>
      <c r="Y651" s="1"/>
      <c r="Z651" s="1"/>
    </row>
    <row r="652" spans="1:26" ht="13.5" customHeight="1" x14ac:dyDescent="0.2">
      <c r="A652" s="2"/>
      <c r="B652" s="1"/>
      <c r="C652" s="1"/>
      <c r="D652" s="5"/>
      <c r="E652" s="8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1"/>
      <c r="W652" s="1"/>
      <c r="X652" s="1"/>
      <c r="Y652" s="1"/>
      <c r="Z652" s="1"/>
    </row>
    <row r="653" spans="1:26" ht="13.5" customHeight="1" x14ac:dyDescent="0.2">
      <c r="A653" s="2"/>
      <c r="B653" s="1"/>
      <c r="C653" s="1"/>
      <c r="D653" s="5"/>
      <c r="E653" s="8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1"/>
      <c r="W653" s="1"/>
      <c r="X653" s="1"/>
      <c r="Y653" s="1"/>
      <c r="Z653" s="1"/>
    </row>
    <row r="654" spans="1:26" ht="13.5" customHeight="1" x14ac:dyDescent="0.2">
      <c r="A654" s="2"/>
      <c r="B654" s="1"/>
      <c r="C654" s="1"/>
      <c r="D654" s="5"/>
      <c r="E654" s="8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1"/>
      <c r="W654" s="1"/>
      <c r="X654" s="1"/>
      <c r="Y654" s="1"/>
      <c r="Z654" s="1"/>
    </row>
    <row r="655" spans="1:26" ht="13.5" customHeight="1" x14ac:dyDescent="0.2">
      <c r="A655" s="2"/>
      <c r="B655" s="1"/>
      <c r="C655" s="1"/>
      <c r="D655" s="5"/>
      <c r="E655" s="8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1"/>
      <c r="W655" s="1"/>
      <c r="X655" s="1"/>
      <c r="Y655" s="1"/>
      <c r="Z655" s="1"/>
    </row>
    <row r="656" spans="1:26" ht="13.5" customHeight="1" x14ac:dyDescent="0.2">
      <c r="A656" s="2"/>
      <c r="B656" s="1"/>
      <c r="C656" s="1"/>
      <c r="D656" s="5"/>
      <c r="E656" s="8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1"/>
      <c r="W656" s="1"/>
      <c r="X656" s="1"/>
      <c r="Y656" s="1"/>
      <c r="Z656" s="1"/>
    </row>
    <row r="657" spans="1:26" ht="13.5" customHeight="1" x14ac:dyDescent="0.2">
      <c r="A657" s="2"/>
      <c r="B657" s="1"/>
      <c r="C657" s="1"/>
      <c r="D657" s="5"/>
      <c r="E657" s="8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1"/>
      <c r="W657" s="1"/>
      <c r="X657" s="1"/>
      <c r="Y657" s="1"/>
      <c r="Z657" s="1"/>
    </row>
    <row r="658" spans="1:26" ht="13.5" customHeight="1" x14ac:dyDescent="0.2">
      <c r="A658" s="2"/>
      <c r="B658" s="1"/>
      <c r="C658" s="1"/>
      <c r="D658" s="5"/>
      <c r="E658" s="8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1"/>
      <c r="W658" s="1"/>
      <c r="X658" s="1"/>
      <c r="Y658" s="1"/>
      <c r="Z658" s="1"/>
    </row>
    <row r="659" spans="1:26" ht="13.5" customHeight="1" x14ac:dyDescent="0.2">
      <c r="A659" s="2"/>
      <c r="B659" s="1"/>
      <c r="C659" s="1"/>
      <c r="D659" s="5"/>
      <c r="E659" s="8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1"/>
      <c r="W659" s="1"/>
      <c r="X659" s="1"/>
      <c r="Y659" s="1"/>
      <c r="Z659" s="1"/>
    </row>
    <row r="660" spans="1:26" ht="13.5" customHeight="1" x14ac:dyDescent="0.2">
      <c r="A660" s="2"/>
      <c r="B660" s="1"/>
      <c r="C660" s="1"/>
      <c r="D660" s="5"/>
      <c r="E660" s="8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1"/>
      <c r="W660" s="1"/>
      <c r="X660" s="1"/>
      <c r="Y660" s="1"/>
      <c r="Z660" s="1"/>
    </row>
    <row r="661" spans="1:26" ht="13.5" customHeight="1" x14ac:dyDescent="0.2">
      <c r="A661" s="2"/>
      <c r="B661" s="1"/>
      <c r="C661" s="1"/>
      <c r="D661" s="5"/>
      <c r="E661" s="8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1"/>
      <c r="W661" s="1"/>
      <c r="X661" s="1"/>
      <c r="Y661" s="1"/>
      <c r="Z661" s="1"/>
    </row>
    <row r="662" spans="1:26" ht="13.5" customHeight="1" x14ac:dyDescent="0.2">
      <c r="A662" s="2"/>
      <c r="B662" s="1"/>
      <c r="C662" s="1"/>
      <c r="D662" s="5"/>
      <c r="E662" s="8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1"/>
      <c r="W662" s="1"/>
      <c r="X662" s="1"/>
      <c r="Y662" s="1"/>
      <c r="Z662" s="1"/>
    </row>
    <row r="663" spans="1:26" ht="13.5" customHeight="1" x14ac:dyDescent="0.2">
      <c r="A663" s="2"/>
      <c r="B663" s="1"/>
      <c r="C663" s="1"/>
      <c r="D663" s="5"/>
      <c r="E663" s="8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1"/>
      <c r="W663" s="1"/>
      <c r="X663" s="1"/>
      <c r="Y663" s="1"/>
      <c r="Z663" s="1"/>
    </row>
    <row r="664" spans="1:26" ht="13.5" customHeight="1" x14ac:dyDescent="0.2">
      <c r="A664" s="2"/>
      <c r="B664" s="1"/>
      <c r="C664" s="1"/>
      <c r="D664" s="5"/>
      <c r="E664" s="8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1"/>
      <c r="W664" s="1"/>
      <c r="X664" s="1"/>
      <c r="Y664" s="1"/>
      <c r="Z664" s="1"/>
    </row>
    <row r="665" spans="1:26" ht="13.5" customHeight="1" x14ac:dyDescent="0.2">
      <c r="A665" s="2"/>
      <c r="B665" s="1"/>
      <c r="C665" s="1"/>
      <c r="D665" s="5"/>
      <c r="E665" s="8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1"/>
      <c r="W665" s="1"/>
      <c r="X665" s="1"/>
      <c r="Y665" s="1"/>
      <c r="Z665" s="1"/>
    </row>
    <row r="666" spans="1:26" ht="13.5" customHeight="1" x14ac:dyDescent="0.2">
      <c r="A666" s="2"/>
      <c r="B666" s="1"/>
      <c r="C666" s="1"/>
      <c r="D666" s="5"/>
      <c r="E666" s="8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1"/>
      <c r="W666" s="1"/>
      <c r="X666" s="1"/>
      <c r="Y666" s="1"/>
      <c r="Z666" s="1"/>
    </row>
    <row r="667" spans="1:26" ht="13.5" customHeight="1" x14ac:dyDescent="0.2">
      <c r="A667" s="2"/>
      <c r="B667" s="1"/>
      <c r="C667" s="1"/>
      <c r="D667" s="5"/>
      <c r="E667" s="8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1"/>
      <c r="W667" s="1"/>
      <c r="X667" s="1"/>
      <c r="Y667" s="1"/>
      <c r="Z667" s="1"/>
    </row>
    <row r="668" spans="1:26" ht="13.5" customHeight="1" x14ac:dyDescent="0.2">
      <c r="A668" s="2"/>
      <c r="B668" s="1"/>
      <c r="C668" s="1"/>
      <c r="D668" s="5"/>
      <c r="E668" s="8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1"/>
      <c r="W668" s="1"/>
      <c r="X668" s="1"/>
      <c r="Y668" s="1"/>
      <c r="Z668" s="1"/>
    </row>
    <row r="669" spans="1:26" ht="13.5" customHeight="1" x14ac:dyDescent="0.2">
      <c r="A669" s="2"/>
      <c r="B669" s="1"/>
      <c r="C669" s="1"/>
      <c r="D669" s="5"/>
      <c r="E669" s="8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1"/>
      <c r="W669" s="1"/>
      <c r="X669" s="1"/>
      <c r="Y669" s="1"/>
      <c r="Z669" s="1"/>
    </row>
    <row r="670" spans="1:26" ht="13.5" customHeight="1" x14ac:dyDescent="0.2">
      <c r="A670" s="2"/>
      <c r="B670" s="1"/>
      <c r="C670" s="1"/>
      <c r="D670" s="5"/>
      <c r="E670" s="8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1"/>
      <c r="W670" s="1"/>
      <c r="X670" s="1"/>
      <c r="Y670" s="1"/>
      <c r="Z670" s="1"/>
    </row>
    <row r="671" spans="1:26" ht="13.5" customHeight="1" x14ac:dyDescent="0.2">
      <c r="A671" s="2"/>
      <c r="B671" s="1"/>
      <c r="C671" s="1"/>
      <c r="D671" s="5"/>
      <c r="E671" s="8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1"/>
      <c r="W671" s="1"/>
      <c r="X671" s="1"/>
      <c r="Y671" s="1"/>
      <c r="Z671" s="1"/>
    </row>
    <row r="672" spans="1:26" ht="13.5" customHeight="1" x14ac:dyDescent="0.2">
      <c r="A672" s="2"/>
      <c r="B672" s="1"/>
      <c r="C672" s="1"/>
      <c r="D672" s="5"/>
      <c r="E672" s="8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1"/>
      <c r="W672" s="1"/>
      <c r="X672" s="1"/>
      <c r="Y672" s="1"/>
      <c r="Z672" s="1"/>
    </row>
    <row r="673" spans="1:26" ht="13.5" customHeight="1" x14ac:dyDescent="0.2">
      <c r="A673" s="2"/>
      <c r="B673" s="1"/>
      <c r="C673" s="1"/>
      <c r="D673" s="5"/>
      <c r="E673" s="8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1"/>
      <c r="W673" s="1"/>
      <c r="X673" s="1"/>
      <c r="Y673" s="1"/>
      <c r="Z673" s="1"/>
    </row>
    <row r="674" spans="1:26" ht="13.5" customHeight="1" x14ac:dyDescent="0.2">
      <c r="A674" s="2"/>
      <c r="B674" s="1"/>
      <c r="C674" s="1"/>
      <c r="D674" s="5"/>
      <c r="E674" s="8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1"/>
      <c r="W674" s="1"/>
      <c r="X674" s="1"/>
      <c r="Y674" s="1"/>
      <c r="Z674" s="1"/>
    </row>
    <row r="675" spans="1:26" ht="13.5" customHeight="1" x14ac:dyDescent="0.2">
      <c r="A675" s="2"/>
      <c r="B675" s="1"/>
      <c r="C675" s="1"/>
      <c r="D675" s="5"/>
      <c r="E675" s="8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1"/>
      <c r="W675" s="1"/>
      <c r="X675" s="1"/>
      <c r="Y675" s="1"/>
      <c r="Z675" s="1"/>
    </row>
    <row r="676" spans="1:26" ht="13.5" customHeight="1" x14ac:dyDescent="0.2">
      <c r="A676" s="2"/>
      <c r="B676" s="1"/>
      <c r="C676" s="1"/>
      <c r="D676" s="5"/>
      <c r="E676" s="8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1"/>
      <c r="W676" s="1"/>
      <c r="X676" s="1"/>
      <c r="Y676" s="1"/>
      <c r="Z676" s="1"/>
    </row>
    <row r="677" spans="1:26" ht="13.5" customHeight="1" x14ac:dyDescent="0.2">
      <c r="A677" s="2"/>
      <c r="B677" s="1"/>
      <c r="C677" s="1"/>
      <c r="D677" s="5"/>
      <c r="E677" s="8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1"/>
      <c r="W677" s="1"/>
      <c r="X677" s="1"/>
      <c r="Y677" s="1"/>
      <c r="Z677" s="1"/>
    </row>
    <row r="678" spans="1:26" ht="13.5" customHeight="1" x14ac:dyDescent="0.2">
      <c r="A678" s="2"/>
      <c r="B678" s="1"/>
      <c r="C678" s="1"/>
      <c r="D678" s="5"/>
      <c r="E678" s="8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1"/>
      <c r="W678" s="1"/>
      <c r="X678" s="1"/>
      <c r="Y678" s="1"/>
      <c r="Z678" s="1"/>
    </row>
    <row r="679" spans="1:26" ht="13.5" customHeight="1" x14ac:dyDescent="0.2">
      <c r="A679" s="2"/>
      <c r="B679" s="1"/>
      <c r="C679" s="1"/>
      <c r="D679" s="5"/>
      <c r="E679" s="8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1"/>
      <c r="W679" s="1"/>
      <c r="X679" s="1"/>
      <c r="Y679" s="1"/>
      <c r="Z679" s="1"/>
    </row>
    <row r="680" spans="1:26" ht="13.5" customHeight="1" x14ac:dyDescent="0.2">
      <c r="A680" s="2"/>
      <c r="B680" s="1"/>
      <c r="C680" s="1"/>
      <c r="D680" s="5"/>
      <c r="E680" s="8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1"/>
      <c r="W680" s="1"/>
      <c r="X680" s="1"/>
      <c r="Y680" s="1"/>
      <c r="Z680" s="1"/>
    </row>
    <row r="681" spans="1:26" ht="13.5" customHeight="1" x14ac:dyDescent="0.2">
      <c r="A681" s="2"/>
      <c r="B681" s="1"/>
      <c r="C681" s="1"/>
      <c r="D681" s="5"/>
      <c r="E681" s="8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1"/>
      <c r="W681" s="1"/>
      <c r="X681" s="1"/>
      <c r="Y681" s="1"/>
      <c r="Z681" s="1"/>
    </row>
    <row r="682" spans="1:26" ht="13.5" customHeight="1" x14ac:dyDescent="0.2">
      <c r="A682" s="2"/>
      <c r="B682" s="1"/>
      <c r="C682" s="1"/>
      <c r="D682" s="5"/>
      <c r="E682" s="8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1"/>
      <c r="W682" s="1"/>
      <c r="X682" s="1"/>
      <c r="Y682" s="1"/>
      <c r="Z682" s="1"/>
    </row>
    <row r="683" spans="1:26" ht="13.5" customHeight="1" x14ac:dyDescent="0.2">
      <c r="A683" s="2"/>
      <c r="B683" s="1"/>
      <c r="C683" s="1"/>
      <c r="D683" s="5"/>
      <c r="E683" s="8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1"/>
      <c r="W683" s="1"/>
      <c r="X683" s="1"/>
      <c r="Y683" s="1"/>
      <c r="Z683" s="1"/>
    </row>
    <row r="684" spans="1:26" ht="13.5" customHeight="1" x14ac:dyDescent="0.2">
      <c r="A684" s="2"/>
      <c r="B684" s="1"/>
      <c r="C684" s="1"/>
      <c r="D684" s="5"/>
      <c r="E684" s="8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1"/>
      <c r="W684" s="1"/>
      <c r="X684" s="1"/>
      <c r="Y684" s="1"/>
      <c r="Z684" s="1"/>
    </row>
    <row r="685" spans="1:26" ht="13.5" customHeight="1" x14ac:dyDescent="0.2">
      <c r="A685" s="2"/>
      <c r="B685" s="1"/>
      <c r="C685" s="1"/>
      <c r="D685" s="5"/>
      <c r="E685" s="8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1"/>
      <c r="W685" s="1"/>
      <c r="X685" s="1"/>
      <c r="Y685" s="1"/>
      <c r="Z685" s="1"/>
    </row>
    <row r="686" spans="1:26" ht="13.5" customHeight="1" x14ac:dyDescent="0.2">
      <c r="A686" s="2"/>
      <c r="B686" s="1"/>
      <c r="C686" s="1"/>
      <c r="D686" s="5"/>
      <c r="E686" s="8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1"/>
      <c r="W686" s="1"/>
      <c r="X686" s="1"/>
      <c r="Y686" s="1"/>
      <c r="Z686" s="1"/>
    </row>
    <row r="687" spans="1:26" ht="13.5" customHeight="1" x14ac:dyDescent="0.2">
      <c r="A687" s="2"/>
      <c r="B687" s="1"/>
      <c r="C687" s="1"/>
      <c r="D687" s="5"/>
      <c r="E687" s="8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1"/>
      <c r="W687" s="1"/>
      <c r="X687" s="1"/>
      <c r="Y687" s="1"/>
      <c r="Z687" s="1"/>
    </row>
    <row r="688" spans="1:26" ht="13.5" customHeight="1" x14ac:dyDescent="0.2">
      <c r="A688" s="2"/>
      <c r="B688" s="1"/>
      <c r="C688" s="1"/>
      <c r="D688" s="5"/>
      <c r="E688" s="8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1"/>
      <c r="W688" s="1"/>
      <c r="X688" s="1"/>
      <c r="Y688" s="1"/>
      <c r="Z688" s="1"/>
    </row>
    <row r="689" spans="1:26" ht="13.5" customHeight="1" x14ac:dyDescent="0.2">
      <c r="A689" s="2"/>
      <c r="B689" s="1"/>
      <c r="C689" s="1"/>
      <c r="D689" s="5"/>
      <c r="E689" s="8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1"/>
      <c r="W689" s="1"/>
      <c r="X689" s="1"/>
      <c r="Y689" s="1"/>
      <c r="Z689" s="1"/>
    </row>
    <row r="690" spans="1:26" ht="13.5" customHeight="1" x14ac:dyDescent="0.2">
      <c r="A690" s="2"/>
      <c r="B690" s="1"/>
      <c r="C690" s="1"/>
      <c r="D690" s="5"/>
      <c r="E690" s="8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1"/>
      <c r="W690" s="1"/>
      <c r="X690" s="1"/>
      <c r="Y690" s="1"/>
      <c r="Z690" s="1"/>
    </row>
    <row r="691" spans="1:26" ht="13.5" customHeight="1" x14ac:dyDescent="0.2">
      <c r="A691" s="2"/>
      <c r="B691" s="1"/>
      <c r="C691" s="1"/>
      <c r="D691" s="5"/>
      <c r="E691" s="8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1"/>
      <c r="W691" s="1"/>
      <c r="X691" s="1"/>
      <c r="Y691" s="1"/>
      <c r="Z691" s="1"/>
    </row>
    <row r="692" spans="1:26" ht="13.5" customHeight="1" x14ac:dyDescent="0.2">
      <c r="A692" s="2"/>
      <c r="B692" s="1"/>
      <c r="C692" s="1"/>
      <c r="D692" s="5"/>
      <c r="E692" s="8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1"/>
      <c r="W692" s="1"/>
      <c r="X692" s="1"/>
      <c r="Y692" s="1"/>
      <c r="Z692" s="1"/>
    </row>
    <row r="693" spans="1:26" ht="13.5" customHeight="1" x14ac:dyDescent="0.2">
      <c r="A693" s="2"/>
      <c r="B693" s="1"/>
      <c r="C693" s="1"/>
      <c r="D693" s="5"/>
      <c r="E693" s="8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1"/>
      <c r="W693" s="1"/>
      <c r="X693" s="1"/>
      <c r="Y693" s="1"/>
      <c r="Z693" s="1"/>
    </row>
    <row r="694" spans="1:26" ht="13.5" customHeight="1" x14ac:dyDescent="0.2">
      <c r="A694" s="2"/>
      <c r="B694" s="1"/>
      <c r="C694" s="1"/>
      <c r="D694" s="5"/>
      <c r="E694" s="8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1"/>
      <c r="W694" s="1"/>
      <c r="X694" s="1"/>
      <c r="Y694" s="1"/>
      <c r="Z694" s="1"/>
    </row>
    <row r="695" spans="1:26" ht="13.5" customHeight="1" x14ac:dyDescent="0.2">
      <c r="A695" s="2"/>
      <c r="B695" s="1"/>
      <c r="C695" s="1"/>
      <c r="D695" s="5"/>
      <c r="E695" s="8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1"/>
      <c r="W695" s="1"/>
      <c r="X695" s="1"/>
      <c r="Y695" s="1"/>
      <c r="Z695" s="1"/>
    </row>
    <row r="696" spans="1:26" ht="13.5" customHeight="1" x14ac:dyDescent="0.2">
      <c r="A696" s="2"/>
      <c r="B696" s="1"/>
      <c r="C696" s="1"/>
      <c r="D696" s="5"/>
      <c r="E696" s="8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1"/>
      <c r="W696" s="1"/>
      <c r="X696" s="1"/>
      <c r="Y696" s="1"/>
      <c r="Z696" s="1"/>
    </row>
    <row r="697" spans="1:26" ht="13.5" customHeight="1" x14ac:dyDescent="0.2">
      <c r="A697" s="2"/>
      <c r="B697" s="1"/>
      <c r="C697" s="1"/>
      <c r="D697" s="5"/>
      <c r="E697" s="8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1"/>
      <c r="W697" s="1"/>
      <c r="X697" s="1"/>
      <c r="Y697" s="1"/>
      <c r="Z697" s="1"/>
    </row>
    <row r="698" spans="1:26" ht="13.5" customHeight="1" x14ac:dyDescent="0.2">
      <c r="A698" s="2"/>
      <c r="B698" s="1"/>
      <c r="C698" s="1"/>
      <c r="D698" s="5"/>
      <c r="E698" s="8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1"/>
      <c r="W698" s="1"/>
      <c r="X698" s="1"/>
      <c r="Y698" s="1"/>
      <c r="Z698" s="1"/>
    </row>
    <row r="699" spans="1:26" ht="13.5" customHeight="1" x14ac:dyDescent="0.2">
      <c r="A699" s="2"/>
      <c r="B699" s="1"/>
      <c r="C699" s="1"/>
      <c r="D699" s="5"/>
      <c r="E699" s="8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1"/>
      <c r="W699" s="1"/>
      <c r="X699" s="1"/>
      <c r="Y699" s="1"/>
      <c r="Z699" s="1"/>
    </row>
    <row r="700" spans="1:26" ht="13.5" customHeight="1" x14ac:dyDescent="0.2">
      <c r="A700" s="2"/>
      <c r="B700" s="1"/>
      <c r="C700" s="1"/>
      <c r="D700" s="5"/>
      <c r="E700" s="8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1"/>
      <c r="W700" s="1"/>
      <c r="X700" s="1"/>
      <c r="Y700" s="1"/>
      <c r="Z700" s="1"/>
    </row>
    <row r="701" spans="1:26" ht="13.5" customHeight="1" x14ac:dyDescent="0.2">
      <c r="A701" s="2"/>
      <c r="B701" s="1"/>
      <c r="C701" s="1"/>
      <c r="D701" s="5"/>
      <c r="E701" s="8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1"/>
      <c r="W701" s="1"/>
      <c r="X701" s="1"/>
      <c r="Y701" s="1"/>
      <c r="Z701" s="1"/>
    </row>
    <row r="702" spans="1:26" ht="13.5" customHeight="1" x14ac:dyDescent="0.2">
      <c r="A702" s="2"/>
      <c r="B702" s="1"/>
      <c r="C702" s="1"/>
      <c r="D702" s="5"/>
      <c r="E702" s="8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1"/>
      <c r="W702" s="1"/>
      <c r="X702" s="1"/>
      <c r="Y702" s="1"/>
      <c r="Z702" s="1"/>
    </row>
    <row r="703" spans="1:26" ht="13.5" customHeight="1" x14ac:dyDescent="0.2">
      <c r="A703" s="2"/>
      <c r="B703" s="1"/>
      <c r="C703" s="1"/>
      <c r="D703" s="5"/>
      <c r="E703" s="8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1"/>
      <c r="W703" s="1"/>
      <c r="X703" s="1"/>
      <c r="Y703" s="1"/>
      <c r="Z703" s="1"/>
    </row>
    <row r="704" spans="1:26" ht="13.5" customHeight="1" x14ac:dyDescent="0.2">
      <c r="A704" s="2"/>
      <c r="B704" s="1"/>
      <c r="C704" s="1"/>
      <c r="D704" s="5"/>
      <c r="E704" s="8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1"/>
      <c r="W704" s="1"/>
      <c r="X704" s="1"/>
      <c r="Y704" s="1"/>
      <c r="Z704" s="1"/>
    </row>
    <row r="705" spans="1:26" ht="13.5" customHeight="1" x14ac:dyDescent="0.2">
      <c r="A705" s="2"/>
      <c r="B705" s="1"/>
      <c r="C705" s="1"/>
      <c r="D705" s="5"/>
      <c r="E705" s="8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1"/>
      <c r="W705" s="1"/>
      <c r="X705" s="1"/>
      <c r="Y705" s="1"/>
      <c r="Z705" s="1"/>
    </row>
    <row r="706" spans="1:26" ht="13.5" customHeight="1" x14ac:dyDescent="0.2">
      <c r="A706" s="2"/>
      <c r="B706" s="1"/>
      <c r="C706" s="1"/>
      <c r="D706" s="5"/>
      <c r="E706" s="8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1"/>
      <c r="W706" s="1"/>
      <c r="X706" s="1"/>
      <c r="Y706" s="1"/>
      <c r="Z706" s="1"/>
    </row>
    <row r="707" spans="1:26" ht="13.5" customHeight="1" x14ac:dyDescent="0.2">
      <c r="A707" s="2"/>
      <c r="B707" s="1"/>
      <c r="C707" s="1"/>
      <c r="D707" s="5"/>
      <c r="E707" s="8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1"/>
      <c r="W707" s="1"/>
      <c r="X707" s="1"/>
      <c r="Y707" s="1"/>
      <c r="Z707" s="1"/>
    </row>
    <row r="708" spans="1:26" ht="13.5" customHeight="1" x14ac:dyDescent="0.2">
      <c r="A708" s="2"/>
      <c r="B708" s="1"/>
      <c r="C708" s="1"/>
      <c r="D708" s="5"/>
      <c r="E708" s="8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1"/>
      <c r="W708" s="1"/>
      <c r="X708" s="1"/>
      <c r="Y708" s="1"/>
      <c r="Z708" s="1"/>
    </row>
    <row r="709" spans="1:26" ht="13.5" customHeight="1" x14ac:dyDescent="0.2">
      <c r="A709" s="2"/>
      <c r="B709" s="1"/>
      <c r="C709" s="1"/>
      <c r="D709" s="5"/>
      <c r="E709" s="8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1"/>
      <c r="W709" s="1"/>
      <c r="X709" s="1"/>
      <c r="Y709" s="1"/>
      <c r="Z709" s="1"/>
    </row>
    <row r="710" spans="1:26" ht="13.5" customHeight="1" x14ac:dyDescent="0.2">
      <c r="A710" s="2"/>
      <c r="B710" s="1"/>
      <c r="C710" s="1"/>
      <c r="D710" s="5"/>
      <c r="E710" s="8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1"/>
      <c r="W710" s="1"/>
      <c r="X710" s="1"/>
      <c r="Y710" s="1"/>
      <c r="Z710" s="1"/>
    </row>
    <row r="711" spans="1:26" ht="13.5" customHeight="1" x14ac:dyDescent="0.2">
      <c r="A711" s="2"/>
      <c r="B711" s="1"/>
      <c r="C711" s="1"/>
      <c r="D711" s="5"/>
      <c r="E711" s="8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1"/>
      <c r="W711" s="1"/>
      <c r="X711" s="1"/>
      <c r="Y711" s="1"/>
      <c r="Z711" s="1"/>
    </row>
    <row r="712" spans="1:26" ht="13.5" customHeight="1" x14ac:dyDescent="0.2">
      <c r="A712" s="2"/>
      <c r="B712" s="1"/>
      <c r="C712" s="1"/>
      <c r="D712" s="5"/>
      <c r="E712" s="8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1"/>
      <c r="W712" s="1"/>
      <c r="X712" s="1"/>
      <c r="Y712" s="1"/>
      <c r="Z712" s="1"/>
    </row>
    <row r="713" spans="1:26" ht="13.5" customHeight="1" x14ac:dyDescent="0.2">
      <c r="A713" s="2"/>
      <c r="B713" s="1"/>
      <c r="C713" s="1"/>
      <c r="D713" s="5"/>
      <c r="E713" s="8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1"/>
      <c r="W713" s="1"/>
      <c r="X713" s="1"/>
      <c r="Y713" s="1"/>
      <c r="Z713" s="1"/>
    </row>
    <row r="714" spans="1:26" ht="13.5" customHeight="1" x14ac:dyDescent="0.2">
      <c r="A714" s="2"/>
      <c r="B714" s="1"/>
      <c r="C714" s="1"/>
      <c r="D714" s="5"/>
      <c r="E714" s="8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1"/>
      <c r="W714" s="1"/>
      <c r="X714" s="1"/>
      <c r="Y714" s="1"/>
      <c r="Z714" s="1"/>
    </row>
    <row r="715" spans="1:26" ht="13.5" customHeight="1" x14ac:dyDescent="0.2">
      <c r="A715" s="2"/>
      <c r="B715" s="1"/>
      <c r="C715" s="1"/>
      <c r="D715" s="5"/>
      <c r="E715" s="8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1"/>
      <c r="W715" s="1"/>
      <c r="X715" s="1"/>
      <c r="Y715" s="1"/>
      <c r="Z715" s="1"/>
    </row>
    <row r="716" spans="1:26" ht="13.5" customHeight="1" x14ac:dyDescent="0.2">
      <c r="A716" s="2"/>
      <c r="B716" s="1"/>
      <c r="C716" s="1"/>
      <c r="D716" s="5"/>
      <c r="E716" s="8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1"/>
      <c r="W716" s="1"/>
      <c r="X716" s="1"/>
      <c r="Y716" s="1"/>
      <c r="Z716" s="1"/>
    </row>
    <row r="717" spans="1:26" ht="13.5" customHeight="1" x14ac:dyDescent="0.2">
      <c r="A717" s="2"/>
      <c r="B717" s="1"/>
      <c r="C717" s="1"/>
      <c r="D717" s="5"/>
      <c r="E717" s="8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1"/>
      <c r="W717" s="1"/>
      <c r="X717" s="1"/>
      <c r="Y717" s="1"/>
      <c r="Z717" s="1"/>
    </row>
    <row r="718" spans="1:26" ht="13.5" customHeight="1" x14ac:dyDescent="0.2">
      <c r="A718" s="2"/>
      <c r="B718" s="1"/>
      <c r="C718" s="1"/>
      <c r="D718" s="5"/>
      <c r="E718" s="8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1"/>
      <c r="W718" s="1"/>
      <c r="X718" s="1"/>
      <c r="Y718" s="1"/>
      <c r="Z718" s="1"/>
    </row>
    <row r="719" spans="1:26" ht="13.5" customHeight="1" x14ac:dyDescent="0.2">
      <c r="A719" s="2"/>
      <c r="B719" s="1"/>
      <c r="C719" s="1"/>
      <c r="D719" s="5"/>
      <c r="E719" s="8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1"/>
      <c r="W719" s="1"/>
      <c r="X719" s="1"/>
      <c r="Y719" s="1"/>
      <c r="Z719" s="1"/>
    </row>
    <row r="720" spans="1:26" ht="13.5" customHeight="1" x14ac:dyDescent="0.2">
      <c r="A720" s="2"/>
      <c r="B720" s="1"/>
      <c r="C720" s="1"/>
      <c r="D720" s="5"/>
      <c r="E720" s="8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1"/>
      <c r="W720" s="1"/>
      <c r="X720" s="1"/>
      <c r="Y720" s="1"/>
      <c r="Z720" s="1"/>
    </row>
    <row r="721" spans="1:26" ht="13.5" customHeight="1" x14ac:dyDescent="0.2">
      <c r="A721" s="2"/>
      <c r="B721" s="1"/>
      <c r="C721" s="1"/>
      <c r="D721" s="5"/>
      <c r="E721" s="8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1"/>
      <c r="W721" s="1"/>
      <c r="X721" s="1"/>
      <c r="Y721" s="1"/>
      <c r="Z721" s="1"/>
    </row>
    <row r="722" spans="1:26" ht="13.5" customHeight="1" x14ac:dyDescent="0.2">
      <c r="A722" s="2"/>
      <c r="B722" s="1"/>
      <c r="C722" s="1"/>
      <c r="D722" s="5"/>
      <c r="E722" s="8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1"/>
      <c r="W722" s="1"/>
      <c r="X722" s="1"/>
      <c r="Y722" s="1"/>
      <c r="Z722" s="1"/>
    </row>
    <row r="723" spans="1:26" ht="13.5" customHeight="1" x14ac:dyDescent="0.2">
      <c r="A723" s="2"/>
      <c r="B723" s="1"/>
      <c r="C723" s="1"/>
      <c r="D723" s="5"/>
      <c r="E723" s="8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1"/>
      <c r="W723" s="1"/>
      <c r="X723" s="1"/>
      <c r="Y723" s="1"/>
      <c r="Z723" s="1"/>
    </row>
    <row r="724" spans="1:26" ht="13.5" customHeight="1" x14ac:dyDescent="0.2">
      <c r="A724" s="2"/>
      <c r="B724" s="1"/>
      <c r="C724" s="1"/>
      <c r="D724" s="5"/>
      <c r="E724" s="8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1"/>
      <c r="W724" s="1"/>
      <c r="X724" s="1"/>
      <c r="Y724" s="1"/>
      <c r="Z724" s="1"/>
    </row>
    <row r="725" spans="1:26" ht="13.5" customHeight="1" x14ac:dyDescent="0.2">
      <c r="A725" s="2"/>
      <c r="B725" s="1"/>
      <c r="C725" s="1"/>
      <c r="D725" s="5"/>
      <c r="E725" s="8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1"/>
      <c r="W725" s="1"/>
      <c r="X725" s="1"/>
      <c r="Y725" s="1"/>
      <c r="Z725" s="1"/>
    </row>
    <row r="726" spans="1:26" ht="13.5" customHeight="1" x14ac:dyDescent="0.2">
      <c r="A726" s="2"/>
      <c r="B726" s="1"/>
      <c r="C726" s="1"/>
      <c r="D726" s="5"/>
      <c r="E726" s="8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1"/>
      <c r="W726" s="1"/>
      <c r="X726" s="1"/>
      <c r="Y726" s="1"/>
      <c r="Z726" s="1"/>
    </row>
    <row r="727" spans="1:26" ht="13.5" customHeight="1" x14ac:dyDescent="0.2">
      <c r="A727" s="2"/>
      <c r="B727" s="1"/>
      <c r="C727" s="1"/>
      <c r="D727" s="5"/>
      <c r="E727" s="8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1"/>
      <c r="W727" s="1"/>
      <c r="X727" s="1"/>
      <c r="Y727" s="1"/>
      <c r="Z727" s="1"/>
    </row>
    <row r="728" spans="1:26" ht="13.5" customHeight="1" x14ac:dyDescent="0.2">
      <c r="A728" s="2"/>
      <c r="B728" s="1"/>
      <c r="C728" s="1"/>
      <c r="D728" s="5"/>
      <c r="E728" s="8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1"/>
      <c r="W728" s="1"/>
      <c r="X728" s="1"/>
      <c r="Y728" s="1"/>
      <c r="Z728" s="1"/>
    </row>
    <row r="729" spans="1:26" ht="13.5" customHeight="1" x14ac:dyDescent="0.2">
      <c r="A729" s="2"/>
      <c r="B729" s="1"/>
      <c r="C729" s="1"/>
      <c r="D729" s="5"/>
      <c r="E729" s="8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1"/>
      <c r="W729" s="1"/>
      <c r="X729" s="1"/>
      <c r="Y729" s="1"/>
      <c r="Z729" s="1"/>
    </row>
    <row r="730" spans="1:26" ht="13.5" customHeight="1" x14ac:dyDescent="0.2">
      <c r="A730" s="2"/>
      <c r="B730" s="1"/>
      <c r="C730" s="1"/>
      <c r="D730" s="5"/>
      <c r="E730" s="8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1"/>
      <c r="W730" s="1"/>
      <c r="X730" s="1"/>
      <c r="Y730" s="1"/>
      <c r="Z730" s="1"/>
    </row>
    <row r="731" spans="1:26" ht="13.5" customHeight="1" x14ac:dyDescent="0.2">
      <c r="A731" s="2"/>
      <c r="B731" s="1"/>
      <c r="C731" s="1"/>
      <c r="D731" s="5"/>
      <c r="E731" s="8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1"/>
      <c r="W731" s="1"/>
      <c r="X731" s="1"/>
      <c r="Y731" s="1"/>
      <c r="Z731" s="1"/>
    </row>
    <row r="732" spans="1:26" ht="13.5" customHeight="1" x14ac:dyDescent="0.2">
      <c r="A732" s="2"/>
      <c r="B732" s="1"/>
      <c r="C732" s="1"/>
      <c r="D732" s="5"/>
      <c r="E732" s="8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1"/>
      <c r="W732" s="1"/>
      <c r="X732" s="1"/>
      <c r="Y732" s="1"/>
      <c r="Z732" s="1"/>
    </row>
    <row r="733" spans="1:26" ht="13.5" customHeight="1" x14ac:dyDescent="0.2">
      <c r="A733" s="2"/>
      <c r="B733" s="1"/>
      <c r="C733" s="1"/>
      <c r="D733" s="5"/>
      <c r="E733" s="8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1"/>
      <c r="W733" s="1"/>
      <c r="X733" s="1"/>
      <c r="Y733" s="1"/>
      <c r="Z733" s="1"/>
    </row>
    <row r="734" spans="1:26" ht="13.5" customHeight="1" x14ac:dyDescent="0.2">
      <c r="A734" s="2"/>
      <c r="B734" s="1"/>
      <c r="C734" s="1"/>
      <c r="D734" s="5"/>
      <c r="E734" s="8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1"/>
      <c r="W734" s="1"/>
      <c r="X734" s="1"/>
      <c r="Y734" s="1"/>
      <c r="Z734" s="1"/>
    </row>
    <row r="735" spans="1:26" ht="13.5" customHeight="1" x14ac:dyDescent="0.2">
      <c r="A735" s="2"/>
      <c r="B735" s="1"/>
      <c r="C735" s="1"/>
      <c r="D735" s="5"/>
      <c r="E735" s="8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1"/>
      <c r="W735" s="1"/>
      <c r="X735" s="1"/>
      <c r="Y735" s="1"/>
      <c r="Z735" s="1"/>
    </row>
    <row r="736" spans="1:26" ht="13.5" customHeight="1" x14ac:dyDescent="0.2">
      <c r="A736" s="2"/>
      <c r="B736" s="1"/>
      <c r="C736" s="1"/>
      <c r="D736" s="5"/>
      <c r="E736" s="8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1"/>
      <c r="W736" s="1"/>
      <c r="X736" s="1"/>
      <c r="Y736" s="1"/>
      <c r="Z736" s="1"/>
    </row>
    <row r="737" spans="1:26" ht="13.5" customHeight="1" x14ac:dyDescent="0.2">
      <c r="A737" s="2"/>
      <c r="B737" s="1"/>
      <c r="C737" s="1"/>
      <c r="D737" s="5"/>
      <c r="E737" s="8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1"/>
      <c r="W737" s="1"/>
      <c r="X737" s="1"/>
      <c r="Y737" s="1"/>
      <c r="Z737" s="1"/>
    </row>
    <row r="738" spans="1:26" ht="13.5" customHeight="1" x14ac:dyDescent="0.2">
      <c r="A738" s="2"/>
      <c r="B738" s="1"/>
      <c r="C738" s="1"/>
      <c r="D738" s="5"/>
      <c r="E738" s="8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1"/>
      <c r="W738" s="1"/>
      <c r="X738" s="1"/>
      <c r="Y738" s="1"/>
      <c r="Z738" s="1"/>
    </row>
    <row r="739" spans="1:26" ht="13.5" customHeight="1" x14ac:dyDescent="0.2">
      <c r="A739" s="2"/>
      <c r="B739" s="1"/>
      <c r="C739" s="1"/>
      <c r="D739" s="5"/>
      <c r="E739" s="8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1"/>
      <c r="W739" s="1"/>
      <c r="X739" s="1"/>
      <c r="Y739" s="1"/>
      <c r="Z739" s="1"/>
    </row>
    <row r="740" spans="1:26" ht="13.5" customHeight="1" x14ac:dyDescent="0.2">
      <c r="A740" s="2"/>
      <c r="B740" s="1"/>
      <c r="C740" s="1"/>
      <c r="D740" s="5"/>
      <c r="E740" s="8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1"/>
      <c r="W740" s="1"/>
      <c r="X740" s="1"/>
      <c r="Y740" s="1"/>
      <c r="Z740" s="1"/>
    </row>
    <row r="741" spans="1:26" ht="13.5" customHeight="1" x14ac:dyDescent="0.2">
      <c r="A741" s="2"/>
      <c r="B741" s="1"/>
      <c r="C741" s="1"/>
      <c r="D741" s="5"/>
      <c r="E741" s="8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1"/>
      <c r="W741" s="1"/>
      <c r="X741" s="1"/>
      <c r="Y741" s="1"/>
      <c r="Z741" s="1"/>
    </row>
    <row r="742" spans="1:26" ht="13.5" customHeight="1" x14ac:dyDescent="0.2">
      <c r="A742" s="2"/>
      <c r="B742" s="1"/>
      <c r="C742" s="1"/>
      <c r="D742" s="5"/>
      <c r="E742" s="8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1"/>
      <c r="W742" s="1"/>
      <c r="X742" s="1"/>
      <c r="Y742" s="1"/>
      <c r="Z742" s="1"/>
    </row>
    <row r="743" spans="1:26" ht="13.5" customHeight="1" x14ac:dyDescent="0.2">
      <c r="A743" s="2"/>
      <c r="B743" s="1"/>
      <c r="C743" s="1"/>
      <c r="D743" s="5"/>
      <c r="E743" s="8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1"/>
      <c r="W743" s="1"/>
      <c r="X743" s="1"/>
      <c r="Y743" s="1"/>
      <c r="Z743" s="1"/>
    </row>
    <row r="744" spans="1:26" ht="13.5" customHeight="1" x14ac:dyDescent="0.2">
      <c r="A744" s="2"/>
      <c r="B744" s="1"/>
      <c r="C744" s="1"/>
      <c r="D744" s="5"/>
      <c r="E744" s="8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1"/>
      <c r="W744" s="1"/>
      <c r="X744" s="1"/>
      <c r="Y744" s="1"/>
      <c r="Z744" s="1"/>
    </row>
    <row r="745" spans="1:26" ht="13.5" customHeight="1" x14ac:dyDescent="0.2">
      <c r="A745" s="2"/>
      <c r="B745" s="1"/>
      <c r="C745" s="1"/>
      <c r="D745" s="5"/>
      <c r="E745" s="8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1"/>
      <c r="W745" s="1"/>
      <c r="X745" s="1"/>
      <c r="Y745" s="1"/>
      <c r="Z745" s="1"/>
    </row>
    <row r="746" spans="1:26" ht="13.5" customHeight="1" x14ac:dyDescent="0.2">
      <c r="A746" s="2"/>
      <c r="B746" s="1"/>
      <c r="C746" s="1"/>
      <c r="D746" s="5"/>
      <c r="E746" s="8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1"/>
      <c r="W746" s="1"/>
      <c r="X746" s="1"/>
      <c r="Y746" s="1"/>
      <c r="Z746" s="1"/>
    </row>
    <row r="747" spans="1:26" ht="13.5" customHeight="1" x14ac:dyDescent="0.2">
      <c r="A747" s="2"/>
      <c r="B747" s="1"/>
      <c r="C747" s="1"/>
      <c r="D747" s="5"/>
      <c r="E747" s="8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1"/>
      <c r="W747" s="1"/>
      <c r="X747" s="1"/>
      <c r="Y747" s="1"/>
      <c r="Z747" s="1"/>
    </row>
    <row r="748" spans="1:26" ht="13.5" customHeight="1" x14ac:dyDescent="0.2">
      <c r="A748" s="2"/>
      <c r="B748" s="1"/>
      <c r="C748" s="1"/>
      <c r="D748" s="5"/>
      <c r="E748" s="8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1"/>
      <c r="W748" s="1"/>
      <c r="X748" s="1"/>
      <c r="Y748" s="1"/>
      <c r="Z748" s="1"/>
    </row>
    <row r="749" spans="1:26" ht="13.5" customHeight="1" x14ac:dyDescent="0.2">
      <c r="A749" s="2"/>
      <c r="B749" s="1"/>
      <c r="C749" s="1"/>
      <c r="D749" s="5"/>
      <c r="E749" s="8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1"/>
      <c r="W749" s="1"/>
      <c r="X749" s="1"/>
      <c r="Y749" s="1"/>
      <c r="Z749" s="1"/>
    </row>
    <row r="750" spans="1:26" ht="13.5" customHeight="1" x14ac:dyDescent="0.2">
      <c r="A750" s="2"/>
      <c r="B750" s="1"/>
      <c r="C750" s="1"/>
      <c r="D750" s="5"/>
      <c r="E750" s="8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1"/>
      <c r="W750" s="1"/>
      <c r="X750" s="1"/>
      <c r="Y750" s="1"/>
      <c r="Z750" s="1"/>
    </row>
    <row r="751" spans="1:26" ht="13.5" customHeight="1" x14ac:dyDescent="0.2">
      <c r="A751" s="2"/>
      <c r="B751" s="1"/>
      <c r="C751" s="1"/>
      <c r="D751" s="5"/>
      <c r="E751" s="8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1"/>
      <c r="W751" s="1"/>
      <c r="X751" s="1"/>
      <c r="Y751" s="1"/>
      <c r="Z751" s="1"/>
    </row>
    <row r="752" spans="1:26" ht="13.5" customHeight="1" x14ac:dyDescent="0.2">
      <c r="A752" s="2"/>
      <c r="B752" s="1"/>
      <c r="C752" s="1"/>
      <c r="D752" s="5"/>
      <c r="E752" s="8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1"/>
      <c r="W752" s="1"/>
      <c r="X752" s="1"/>
      <c r="Y752" s="1"/>
      <c r="Z752" s="1"/>
    </row>
    <row r="753" spans="1:26" ht="13.5" customHeight="1" x14ac:dyDescent="0.2">
      <c r="A753" s="2"/>
      <c r="B753" s="1"/>
      <c r="C753" s="1"/>
      <c r="D753" s="5"/>
      <c r="E753" s="8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1"/>
      <c r="W753" s="1"/>
      <c r="X753" s="1"/>
      <c r="Y753" s="1"/>
      <c r="Z753" s="1"/>
    </row>
    <row r="754" spans="1:26" ht="13.5" customHeight="1" x14ac:dyDescent="0.2">
      <c r="A754" s="2"/>
      <c r="B754" s="1"/>
      <c r="C754" s="1"/>
      <c r="D754" s="5"/>
      <c r="E754" s="8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1"/>
      <c r="W754" s="1"/>
      <c r="X754" s="1"/>
      <c r="Y754" s="1"/>
      <c r="Z754" s="1"/>
    </row>
    <row r="755" spans="1:26" ht="13.5" customHeight="1" x14ac:dyDescent="0.2">
      <c r="A755" s="2"/>
      <c r="B755" s="1"/>
      <c r="C755" s="1"/>
      <c r="D755" s="5"/>
      <c r="E755" s="8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1"/>
      <c r="W755" s="1"/>
      <c r="X755" s="1"/>
      <c r="Y755" s="1"/>
      <c r="Z755" s="1"/>
    </row>
    <row r="756" spans="1:26" ht="13.5" customHeight="1" x14ac:dyDescent="0.2">
      <c r="A756" s="2"/>
      <c r="B756" s="1"/>
      <c r="C756" s="1"/>
      <c r="D756" s="5"/>
      <c r="E756" s="8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1"/>
      <c r="W756" s="1"/>
      <c r="X756" s="1"/>
      <c r="Y756" s="1"/>
      <c r="Z756" s="1"/>
    </row>
    <row r="757" spans="1:26" ht="13.5" customHeight="1" x14ac:dyDescent="0.2">
      <c r="A757" s="2"/>
      <c r="B757" s="1"/>
      <c r="C757" s="1"/>
      <c r="D757" s="5"/>
      <c r="E757" s="8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1"/>
      <c r="W757" s="1"/>
      <c r="X757" s="1"/>
      <c r="Y757" s="1"/>
      <c r="Z757" s="1"/>
    </row>
    <row r="758" spans="1:26" ht="13.5" customHeight="1" x14ac:dyDescent="0.2">
      <c r="A758" s="2"/>
      <c r="B758" s="1"/>
      <c r="C758" s="1"/>
      <c r="D758" s="5"/>
      <c r="E758" s="8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1"/>
      <c r="W758" s="1"/>
      <c r="X758" s="1"/>
      <c r="Y758" s="1"/>
      <c r="Z758" s="1"/>
    </row>
    <row r="759" spans="1:26" ht="13.5" customHeight="1" x14ac:dyDescent="0.2">
      <c r="A759" s="2"/>
      <c r="B759" s="1"/>
      <c r="C759" s="1"/>
      <c r="D759" s="5"/>
      <c r="E759" s="8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1"/>
      <c r="W759" s="1"/>
      <c r="X759" s="1"/>
      <c r="Y759" s="1"/>
      <c r="Z759" s="1"/>
    </row>
    <row r="760" spans="1:26" ht="13.5" customHeight="1" x14ac:dyDescent="0.2">
      <c r="A760" s="2"/>
      <c r="B760" s="1"/>
      <c r="C760" s="1"/>
      <c r="D760" s="5"/>
      <c r="E760" s="8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1"/>
      <c r="W760" s="1"/>
      <c r="X760" s="1"/>
      <c r="Y760" s="1"/>
      <c r="Z760" s="1"/>
    </row>
    <row r="761" spans="1:26" ht="13.5" customHeight="1" x14ac:dyDescent="0.2">
      <c r="A761" s="2"/>
      <c r="B761" s="1"/>
      <c r="C761" s="1"/>
      <c r="D761" s="5"/>
      <c r="E761" s="8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1"/>
      <c r="W761" s="1"/>
      <c r="X761" s="1"/>
      <c r="Y761" s="1"/>
      <c r="Z761" s="1"/>
    </row>
    <row r="762" spans="1:26" ht="13.5" customHeight="1" x14ac:dyDescent="0.2">
      <c r="A762" s="2"/>
      <c r="B762" s="1"/>
      <c r="C762" s="1"/>
      <c r="D762" s="5"/>
      <c r="E762" s="8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1"/>
      <c r="W762" s="1"/>
      <c r="X762" s="1"/>
      <c r="Y762" s="1"/>
      <c r="Z762" s="1"/>
    </row>
    <row r="763" spans="1:26" ht="13.5" customHeight="1" x14ac:dyDescent="0.2">
      <c r="A763" s="2"/>
      <c r="B763" s="1"/>
      <c r="C763" s="1"/>
      <c r="D763" s="5"/>
      <c r="E763" s="8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1"/>
      <c r="W763" s="1"/>
      <c r="X763" s="1"/>
      <c r="Y763" s="1"/>
      <c r="Z763" s="1"/>
    </row>
    <row r="764" spans="1:26" ht="13.5" customHeight="1" x14ac:dyDescent="0.2">
      <c r="A764" s="2"/>
      <c r="B764" s="1"/>
      <c r="C764" s="1"/>
      <c r="D764" s="5"/>
      <c r="E764" s="8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1"/>
      <c r="W764" s="1"/>
      <c r="X764" s="1"/>
      <c r="Y764" s="1"/>
      <c r="Z764" s="1"/>
    </row>
    <row r="765" spans="1:26" ht="13.5" customHeight="1" x14ac:dyDescent="0.2">
      <c r="A765" s="2"/>
      <c r="B765" s="1"/>
      <c r="C765" s="1"/>
      <c r="D765" s="5"/>
      <c r="E765" s="8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1"/>
      <c r="W765" s="1"/>
      <c r="X765" s="1"/>
      <c r="Y765" s="1"/>
      <c r="Z765" s="1"/>
    </row>
    <row r="766" spans="1:26" ht="13.5" customHeight="1" x14ac:dyDescent="0.2">
      <c r="A766" s="2"/>
      <c r="B766" s="1"/>
      <c r="C766" s="1"/>
      <c r="D766" s="5"/>
      <c r="E766" s="8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1"/>
      <c r="W766" s="1"/>
      <c r="X766" s="1"/>
      <c r="Y766" s="1"/>
      <c r="Z766" s="1"/>
    </row>
    <row r="767" spans="1:26" ht="13.5" customHeight="1" x14ac:dyDescent="0.2">
      <c r="A767" s="2"/>
      <c r="B767" s="1"/>
      <c r="C767" s="1"/>
      <c r="D767" s="5"/>
      <c r="E767" s="8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1"/>
      <c r="W767" s="1"/>
      <c r="X767" s="1"/>
      <c r="Y767" s="1"/>
      <c r="Z767" s="1"/>
    </row>
    <row r="768" spans="1:26" ht="13.5" customHeight="1" x14ac:dyDescent="0.2">
      <c r="A768" s="2"/>
      <c r="B768" s="1"/>
      <c r="C768" s="1"/>
      <c r="D768" s="5"/>
      <c r="E768" s="8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1"/>
      <c r="W768" s="1"/>
      <c r="X768" s="1"/>
      <c r="Y768" s="1"/>
      <c r="Z768" s="1"/>
    </row>
    <row r="769" spans="1:26" ht="13.5" customHeight="1" x14ac:dyDescent="0.2">
      <c r="A769" s="2"/>
      <c r="B769" s="1"/>
      <c r="C769" s="1"/>
      <c r="D769" s="5"/>
      <c r="E769" s="8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1"/>
      <c r="W769" s="1"/>
      <c r="X769" s="1"/>
      <c r="Y769" s="1"/>
      <c r="Z769" s="1"/>
    </row>
    <row r="770" spans="1:26" ht="13.5" customHeight="1" x14ac:dyDescent="0.2">
      <c r="A770" s="2"/>
      <c r="B770" s="1"/>
      <c r="C770" s="1"/>
      <c r="D770" s="5"/>
      <c r="E770" s="8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1"/>
      <c r="W770" s="1"/>
      <c r="X770" s="1"/>
      <c r="Y770" s="1"/>
      <c r="Z770" s="1"/>
    </row>
    <row r="771" spans="1:26" ht="13.5" customHeight="1" x14ac:dyDescent="0.2">
      <c r="A771" s="2"/>
      <c r="B771" s="1"/>
      <c r="C771" s="1"/>
      <c r="D771" s="5"/>
      <c r="E771" s="8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1"/>
      <c r="W771" s="1"/>
      <c r="X771" s="1"/>
      <c r="Y771" s="1"/>
      <c r="Z771" s="1"/>
    </row>
    <row r="772" spans="1:26" ht="13.5" customHeight="1" x14ac:dyDescent="0.2">
      <c r="A772" s="2"/>
      <c r="B772" s="1"/>
      <c r="C772" s="1"/>
      <c r="D772" s="5"/>
      <c r="E772" s="8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1"/>
      <c r="W772" s="1"/>
      <c r="X772" s="1"/>
      <c r="Y772" s="1"/>
      <c r="Z772" s="1"/>
    </row>
    <row r="773" spans="1:26" ht="13.5" customHeight="1" x14ac:dyDescent="0.2">
      <c r="A773" s="2"/>
      <c r="B773" s="1"/>
      <c r="C773" s="1"/>
      <c r="D773" s="5"/>
      <c r="E773" s="8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1"/>
      <c r="W773" s="1"/>
      <c r="X773" s="1"/>
      <c r="Y773" s="1"/>
      <c r="Z773" s="1"/>
    </row>
    <row r="774" spans="1:26" ht="13.5" customHeight="1" x14ac:dyDescent="0.2">
      <c r="A774" s="2"/>
      <c r="B774" s="1"/>
      <c r="C774" s="1"/>
      <c r="D774" s="5"/>
      <c r="E774" s="8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1"/>
      <c r="W774" s="1"/>
      <c r="X774" s="1"/>
      <c r="Y774" s="1"/>
      <c r="Z774" s="1"/>
    </row>
    <row r="775" spans="1:26" ht="13.5" customHeight="1" x14ac:dyDescent="0.2">
      <c r="A775" s="2"/>
      <c r="B775" s="1"/>
      <c r="C775" s="1"/>
      <c r="D775" s="5"/>
      <c r="E775" s="8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1"/>
      <c r="W775" s="1"/>
      <c r="X775" s="1"/>
      <c r="Y775" s="1"/>
      <c r="Z775" s="1"/>
    </row>
    <row r="776" spans="1:26" ht="13.5" customHeight="1" x14ac:dyDescent="0.2">
      <c r="A776" s="2"/>
      <c r="B776" s="1"/>
      <c r="C776" s="1"/>
      <c r="D776" s="5"/>
      <c r="E776" s="8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1"/>
      <c r="W776" s="1"/>
      <c r="X776" s="1"/>
      <c r="Y776" s="1"/>
      <c r="Z776" s="1"/>
    </row>
    <row r="777" spans="1:26" ht="13.5" customHeight="1" x14ac:dyDescent="0.2">
      <c r="A777" s="2"/>
      <c r="B777" s="1"/>
      <c r="C777" s="1"/>
      <c r="D777" s="5"/>
      <c r="E777" s="8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1"/>
      <c r="W777" s="1"/>
      <c r="X777" s="1"/>
      <c r="Y777" s="1"/>
      <c r="Z777" s="1"/>
    </row>
    <row r="778" spans="1:26" ht="13.5" customHeight="1" x14ac:dyDescent="0.2">
      <c r="A778" s="2"/>
      <c r="B778" s="1"/>
      <c r="C778" s="1"/>
      <c r="D778" s="5"/>
      <c r="E778" s="8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1"/>
      <c r="W778" s="1"/>
      <c r="X778" s="1"/>
      <c r="Y778" s="1"/>
      <c r="Z778" s="1"/>
    </row>
    <row r="779" spans="1:26" ht="13.5" customHeight="1" x14ac:dyDescent="0.2">
      <c r="A779" s="2"/>
      <c r="B779" s="1"/>
      <c r="C779" s="1"/>
      <c r="D779" s="5"/>
      <c r="E779" s="8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1"/>
      <c r="W779" s="1"/>
      <c r="X779" s="1"/>
      <c r="Y779" s="1"/>
      <c r="Z779" s="1"/>
    </row>
    <row r="780" spans="1:26" ht="13.5" customHeight="1" x14ac:dyDescent="0.2">
      <c r="A780" s="2"/>
      <c r="B780" s="1"/>
      <c r="C780" s="1"/>
      <c r="D780" s="5"/>
      <c r="E780" s="8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1"/>
      <c r="W780" s="1"/>
      <c r="X780" s="1"/>
      <c r="Y780" s="1"/>
      <c r="Z780" s="1"/>
    </row>
    <row r="781" spans="1:26" ht="13.5" customHeight="1" x14ac:dyDescent="0.2">
      <c r="A781" s="2"/>
      <c r="B781" s="1"/>
      <c r="C781" s="1"/>
      <c r="D781" s="5"/>
      <c r="E781" s="8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1"/>
      <c r="W781" s="1"/>
      <c r="X781" s="1"/>
      <c r="Y781" s="1"/>
      <c r="Z781" s="1"/>
    </row>
    <row r="782" spans="1:26" ht="13.5" customHeight="1" x14ac:dyDescent="0.2">
      <c r="A782" s="2"/>
      <c r="B782" s="1"/>
      <c r="C782" s="1"/>
      <c r="D782" s="5"/>
      <c r="E782" s="8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1"/>
      <c r="W782" s="1"/>
      <c r="X782" s="1"/>
      <c r="Y782" s="1"/>
      <c r="Z782" s="1"/>
    </row>
    <row r="783" spans="1:26" ht="13.5" customHeight="1" x14ac:dyDescent="0.2">
      <c r="A783" s="2"/>
      <c r="B783" s="1"/>
      <c r="C783" s="1"/>
      <c r="D783" s="5"/>
      <c r="E783" s="8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1"/>
      <c r="W783" s="1"/>
      <c r="X783" s="1"/>
      <c r="Y783" s="1"/>
      <c r="Z783" s="1"/>
    </row>
    <row r="784" spans="1:26" ht="13.5" customHeight="1" x14ac:dyDescent="0.2">
      <c r="A784" s="2"/>
      <c r="B784" s="1"/>
      <c r="C784" s="1"/>
      <c r="D784" s="5"/>
      <c r="E784" s="8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1"/>
      <c r="W784" s="1"/>
      <c r="X784" s="1"/>
      <c r="Y784" s="1"/>
      <c r="Z784" s="1"/>
    </row>
    <row r="785" spans="1:26" ht="13.5" customHeight="1" x14ac:dyDescent="0.2">
      <c r="A785" s="2"/>
      <c r="B785" s="1"/>
      <c r="C785" s="1"/>
      <c r="D785" s="5"/>
      <c r="E785" s="8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1"/>
      <c r="W785" s="1"/>
      <c r="X785" s="1"/>
      <c r="Y785" s="1"/>
      <c r="Z785" s="1"/>
    </row>
    <row r="786" spans="1:26" ht="13.5" customHeight="1" x14ac:dyDescent="0.2">
      <c r="A786" s="2"/>
      <c r="B786" s="1"/>
      <c r="C786" s="1"/>
      <c r="D786" s="5"/>
      <c r="E786" s="8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1"/>
      <c r="W786" s="1"/>
      <c r="X786" s="1"/>
      <c r="Y786" s="1"/>
      <c r="Z786" s="1"/>
    </row>
    <row r="787" spans="1:26" ht="13.5" customHeight="1" x14ac:dyDescent="0.2">
      <c r="A787" s="2"/>
      <c r="B787" s="1"/>
      <c r="C787" s="1"/>
      <c r="D787" s="5"/>
      <c r="E787" s="8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1"/>
      <c r="W787" s="1"/>
      <c r="X787" s="1"/>
      <c r="Y787" s="1"/>
      <c r="Z787" s="1"/>
    </row>
    <row r="788" spans="1:26" ht="13.5" customHeight="1" x14ac:dyDescent="0.2">
      <c r="A788" s="2"/>
      <c r="B788" s="1"/>
      <c r="C788" s="1"/>
      <c r="D788" s="5"/>
      <c r="E788" s="8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1"/>
      <c r="W788" s="1"/>
      <c r="X788" s="1"/>
      <c r="Y788" s="1"/>
      <c r="Z788" s="1"/>
    </row>
    <row r="789" spans="1:26" ht="13.5" customHeight="1" x14ac:dyDescent="0.2">
      <c r="A789" s="2"/>
      <c r="B789" s="1"/>
      <c r="C789" s="1"/>
      <c r="D789" s="5"/>
      <c r="E789" s="8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1"/>
      <c r="W789" s="1"/>
      <c r="X789" s="1"/>
      <c r="Y789" s="1"/>
      <c r="Z789" s="1"/>
    </row>
    <row r="790" spans="1:26" ht="13.5" customHeight="1" x14ac:dyDescent="0.2">
      <c r="A790" s="2"/>
      <c r="B790" s="1"/>
      <c r="C790" s="1"/>
      <c r="D790" s="5"/>
      <c r="E790" s="8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1"/>
      <c r="W790" s="1"/>
      <c r="X790" s="1"/>
      <c r="Y790" s="1"/>
      <c r="Z790" s="1"/>
    </row>
    <row r="791" spans="1:26" ht="13.5" customHeight="1" x14ac:dyDescent="0.2">
      <c r="A791" s="2"/>
      <c r="B791" s="1"/>
      <c r="C791" s="1"/>
      <c r="D791" s="5"/>
      <c r="E791" s="8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1"/>
      <c r="W791" s="1"/>
      <c r="X791" s="1"/>
      <c r="Y791" s="1"/>
      <c r="Z791" s="1"/>
    </row>
    <row r="792" spans="1:26" ht="13.5" customHeight="1" x14ac:dyDescent="0.2">
      <c r="A792" s="2"/>
      <c r="B792" s="1"/>
      <c r="C792" s="1"/>
      <c r="D792" s="5"/>
      <c r="E792" s="8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1"/>
      <c r="W792" s="1"/>
      <c r="X792" s="1"/>
      <c r="Y792" s="1"/>
      <c r="Z792" s="1"/>
    </row>
    <row r="793" spans="1:26" ht="13.5" customHeight="1" x14ac:dyDescent="0.2">
      <c r="A793" s="2"/>
      <c r="B793" s="1"/>
      <c r="C793" s="1"/>
      <c r="D793" s="5"/>
      <c r="E793" s="8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1"/>
      <c r="W793" s="1"/>
      <c r="X793" s="1"/>
      <c r="Y793" s="1"/>
      <c r="Z793" s="1"/>
    </row>
    <row r="794" spans="1:26" ht="13.5" customHeight="1" x14ac:dyDescent="0.2">
      <c r="A794" s="2"/>
      <c r="B794" s="1"/>
      <c r="C794" s="1"/>
      <c r="D794" s="5"/>
      <c r="E794" s="8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1"/>
      <c r="W794" s="1"/>
      <c r="X794" s="1"/>
      <c r="Y794" s="1"/>
      <c r="Z794" s="1"/>
    </row>
    <row r="795" spans="1:26" ht="13.5" customHeight="1" x14ac:dyDescent="0.2">
      <c r="A795" s="2"/>
      <c r="B795" s="1"/>
      <c r="C795" s="1"/>
      <c r="D795" s="5"/>
      <c r="E795" s="8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1"/>
      <c r="W795" s="1"/>
      <c r="X795" s="1"/>
      <c r="Y795" s="1"/>
      <c r="Z795" s="1"/>
    </row>
    <row r="796" spans="1:26" ht="13.5" customHeight="1" x14ac:dyDescent="0.2">
      <c r="A796" s="2"/>
      <c r="B796" s="1"/>
      <c r="C796" s="1"/>
      <c r="D796" s="5"/>
      <c r="E796" s="8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1"/>
      <c r="W796" s="1"/>
      <c r="X796" s="1"/>
      <c r="Y796" s="1"/>
      <c r="Z796" s="1"/>
    </row>
    <row r="797" spans="1:26" ht="13.5" customHeight="1" x14ac:dyDescent="0.2">
      <c r="A797" s="2"/>
      <c r="B797" s="1"/>
      <c r="C797" s="1"/>
      <c r="D797" s="5"/>
      <c r="E797" s="8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1"/>
      <c r="W797" s="1"/>
      <c r="X797" s="1"/>
      <c r="Y797" s="1"/>
      <c r="Z797" s="1"/>
    </row>
    <row r="798" spans="1:26" ht="13.5" customHeight="1" x14ac:dyDescent="0.2">
      <c r="A798" s="2"/>
      <c r="B798" s="1"/>
      <c r="C798" s="1"/>
      <c r="D798" s="5"/>
      <c r="E798" s="8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1"/>
      <c r="W798" s="1"/>
      <c r="X798" s="1"/>
      <c r="Y798" s="1"/>
      <c r="Z798" s="1"/>
    </row>
    <row r="799" spans="1:26" ht="13.5" customHeight="1" x14ac:dyDescent="0.2">
      <c r="A799" s="2"/>
      <c r="B799" s="1"/>
      <c r="C799" s="1"/>
      <c r="D799" s="5"/>
      <c r="E799" s="8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1"/>
      <c r="W799" s="1"/>
      <c r="X799" s="1"/>
      <c r="Y799" s="1"/>
      <c r="Z799" s="1"/>
    </row>
    <row r="800" spans="1:26" ht="13.5" customHeight="1" x14ac:dyDescent="0.2">
      <c r="A800" s="2"/>
      <c r="B800" s="1"/>
      <c r="C800" s="1"/>
      <c r="D800" s="5"/>
      <c r="E800" s="8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1"/>
      <c r="W800" s="1"/>
      <c r="X800" s="1"/>
      <c r="Y800" s="1"/>
      <c r="Z800" s="1"/>
    </row>
    <row r="801" spans="1:26" ht="13.5" customHeight="1" x14ac:dyDescent="0.2">
      <c r="A801" s="2"/>
      <c r="B801" s="1"/>
      <c r="C801" s="1"/>
      <c r="D801" s="5"/>
      <c r="E801" s="8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1"/>
      <c r="W801" s="1"/>
      <c r="X801" s="1"/>
      <c r="Y801" s="1"/>
      <c r="Z801" s="1"/>
    </row>
    <row r="802" spans="1:26" ht="13.5" customHeight="1" x14ac:dyDescent="0.2">
      <c r="A802" s="2"/>
      <c r="B802" s="1"/>
      <c r="C802" s="1"/>
      <c r="D802" s="5"/>
      <c r="E802" s="8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1"/>
      <c r="W802" s="1"/>
      <c r="X802" s="1"/>
      <c r="Y802" s="1"/>
      <c r="Z802" s="1"/>
    </row>
    <row r="803" spans="1:26" ht="13.5" customHeight="1" x14ac:dyDescent="0.2">
      <c r="A803" s="2"/>
      <c r="B803" s="1"/>
      <c r="C803" s="1"/>
      <c r="D803" s="5"/>
      <c r="E803" s="8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1"/>
      <c r="W803" s="1"/>
      <c r="X803" s="1"/>
      <c r="Y803" s="1"/>
      <c r="Z803" s="1"/>
    </row>
    <row r="804" spans="1:26" ht="13.5" customHeight="1" x14ac:dyDescent="0.2">
      <c r="A804" s="2"/>
      <c r="B804" s="1"/>
      <c r="C804" s="1"/>
      <c r="D804" s="5"/>
      <c r="E804" s="8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1"/>
      <c r="W804" s="1"/>
      <c r="X804" s="1"/>
      <c r="Y804" s="1"/>
      <c r="Z804" s="1"/>
    </row>
    <row r="805" spans="1:26" ht="13.5" customHeight="1" x14ac:dyDescent="0.2">
      <c r="A805" s="2"/>
      <c r="B805" s="1"/>
      <c r="C805" s="1"/>
      <c r="D805" s="5"/>
      <c r="E805" s="8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1"/>
      <c r="W805" s="1"/>
      <c r="X805" s="1"/>
      <c r="Y805" s="1"/>
      <c r="Z805" s="1"/>
    </row>
    <row r="806" spans="1:26" ht="13.5" customHeight="1" x14ac:dyDescent="0.2">
      <c r="A806" s="2"/>
      <c r="B806" s="1"/>
      <c r="C806" s="1"/>
      <c r="D806" s="5"/>
      <c r="E806" s="8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1"/>
      <c r="W806" s="1"/>
      <c r="X806" s="1"/>
      <c r="Y806" s="1"/>
      <c r="Z806" s="1"/>
    </row>
    <row r="807" spans="1:26" ht="13.5" customHeight="1" x14ac:dyDescent="0.2">
      <c r="A807" s="2"/>
      <c r="B807" s="1"/>
      <c r="C807" s="1"/>
      <c r="D807" s="5"/>
      <c r="E807" s="8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1"/>
      <c r="W807" s="1"/>
      <c r="X807" s="1"/>
      <c r="Y807" s="1"/>
      <c r="Z807" s="1"/>
    </row>
    <row r="808" spans="1:26" ht="13.5" customHeight="1" x14ac:dyDescent="0.2">
      <c r="A808" s="2"/>
      <c r="B808" s="1"/>
      <c r="C808" s="1"/>
      <c r="D808" s="5"/>
      <c r="E808" s="8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1"/>
      <c r="W808" s="1"/>
      <c r="X808" s="1"/>
      <c r="Y808" s="1"/>
      <c r="Z808" s="1"/>
    </row>
    <row r="809" spans="1:26" ht="13.5" customHeight="1" x14ac:dyDescent="0.2">
      <c r="A809" s="2"/>
      <c r="B809" s="1"/>
      <c r="C809" s="1"/>
      <c r="D809" s="5"/>
      <c r="E809" s="8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1"/>
      <c r="W809" s="1"/>
      <c r="X809" s="1"/>
      <c r="Y809" s="1"/>
      <c r="Z809" s="1"/>
    </row>
    <row r="810" spans="1:26" ht="13.5" customHeight="1" x14ac:dyDescent="0.2">
      <c r="A810" s="2"/>
      <c r="B810" s="1"/>
      <c r="C810" s="1"/>
      <c r="D810" s="5"/>
      <c r="E810" s="8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1"/>
      <c r="W810" s="1"/>
      <c r="X810" s="1"/>
      <c r="Y810" s="1"/>
      <c r="Z810" s="1"/>
    </row>
    <row r="811" spans="1:26" ht="13.5" customHeight="1" x14ac:dyDescent="0.2">
      <c r="A811" s="2"/>
      <c r="B811" s="1"/>
      <c r="C811" s="1"/>
      <c r="D811" s="5"/>
      <c r="E811" s="8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1"/>
      <c r="W811" s="1"/>
      <c r="X811" s="1"/>
      <c r="Y811" s="1"/>
      <c r="Z811" s="1"/>
    </row>
    <row r="812" spans="1:26" ht="13.5" customHeight="1" x14ac:dyDescent="0.2">
      <c r="A812" s="2"/>
      <c r="B812" s="1"/>
      <c r="C812" s="1"/>
      <c r="D812" s="5"/>
      <c r="E812" s="8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1"/>
      <c r="W812" s="1"/>
      <c r="X812" s="1"/>
      <c r="Y812" s="1"/>
      <c r="Z812" s="1"/>
    </row>
    <row r="813" spans="1:26" ht="13.5" customHeight="1" x14ac:dyDescent="0.2">
      <c r="A813" s="2"/>
      <c r="B813" s="1"/>
      <c r="C813" s="1"/>
      <c r="D813" s="5"/>
      <c r="E813" s="8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1"/>
      <c r="W813" s="1"/>
      <c r="X813" s="1"/>
      <c r="Y813" s="1"/>
      <c r="Z813" s="1"/>
    </row>
    <row r="814" spans="1:26" ht="13.5" customHeight="1" x14ac:dyDescent="0.2">
      <c r="A814" s="2"/>
      <c r="B814" s="1"/>
      <c r="C814" s="1"/>
      <c r="D814" s="5"/>
      <c r="E814" s="8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1"/>
      <c r="W814" s="1"/>
      <c r="X814" s="1"/>
      <c r="Y814" s="1"/>
      <c r="Z814" s="1"/>
    </row>
    <row r="815" spans="1:26" ht="13.5" customHeight="1" x14ac:dyDescent="0.2">
      <c r="A815" s="2"/>
      <c r="B815" s="1"/>
      <c r="C815" s="1"/>
      <c r="D815" s="5"/>
      <c r="E815" s="8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1"/>
      <c r="W815" s="1"/>
      <c r="X815" s="1"/>
      <c r="Y815" s="1"/>
      <c r="Z815" s="1"/>
    </row>
    <row r="816" spans="1:26" ht="13.5" customHeight="1" x14ac:dyDescent="0.2">
      <c r="A816" s="2"/>
      <c r="B816" s="1"/>
      <c r="C816" s="1"/>
      <c r="D816" s="5"/>
      <c r="E816" s="8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1"/>
      <c r="W816" s="1"/>
      <c r="X816" s="1"/>
      <c r="Y816" s="1"/>
      <c r="Z816" s="1"/>
    </row>
    <row r="817" spans="1:26" ht="13.5" customHeight="1" x14ac:dyDescent="0.2">
      <c r="A817" s="2"/>
      <c r="B817" s="1"/>
      <c r="C817" s="1"/>
      <c r="D817" s="5"/>
      <c r="E817" s="8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1"/>
      <c r="W817" s="1"/>
      <c r="X817" s="1"/>
      <c r="Y817" s="1"/>
      <c r="Z817" s="1"/>
    </row>
    <row r="818" spans="1:26" ht="13.5" customHeight="1" x14ac:dyDescent="0.2">
      <c r="A818" s="2"/>
      <c r="B818" s="1"/>
      <c r="C818" s="1"/>
      <c r="D818" s="5"/>
      <c r="E818" s="8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1"/>
      <c r="W818" s="1"/>
      <c r="X818" s="1"/>
      <c r="Y818" s="1"/>
      <c r="Z818" s="1"/>
    </row>
    <row r="819" spans="1:26" ht="13.5" customHeight="1" x14ac:dyDescent="0.2">
      <c r="A819" s="2"/>
      <c r="B819" s="1"/>
      <c r="C819" s="1"/>
      <c r="D819" s="5"/>
      <c r="E819" s="8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1"/>
      <c r="W819" s="1"/>
      <c r="X819" s="1"/>
      <c r="Y819" s="1"/>
      <c r="Z819" s="1"/>
    </row>
    <row r="820" spans="1:26" ht="13.5" customHeight="1" x14ac:dyDescent="0.2">
      <c r="A820" s="2"/>
      <c r="B820" s="1"/>
      <c r="C820" s="1"/>
      <c r="D820" s="5"/>
      <c r="E820" s="8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1"/>
      <c r="W820" s="1"/>
      <c r="X820" s="1"/>
      <c r="Y820" s="1"/>
      <c r="Z820" s="1"/>
    </row>
    <row r="821" spans="1:26" ht="13.5" customHeight="1" x14ac:dyDescent="0.2">
      <c r="A821" s="2"/>
      <c r="B821" s="1"/>
      <c r="C821" s="1"/>
      <c r="D821" s="5"/>
      <c r="E821" s="8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1"/>
      <c r="W821" s="1"/>
      <c r="X821" s="1"/>
      <c r="Y821" s="1"/>
      <c r="Z821" s="1"/>
    </row>
    <row r="822" spans="1:26" ht="13.5" customHeight="1" x14ac:dyDescent="0.2">
      <c r="A822" s="2"/>
      <c r="B822" s="1"/>
      <c r="C822" s="1"/>
      <c r="D822" s="5"/>
      <c r="E822" s="8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1"/>
      <c r="W822" s="1"/>
      <c r="X822" s="1"/>
      <c r="Y822" s="1"/>
      <c r="Z822" s="1"/>
    </row>
    <row r="823" spans="1:26" ht="13.5" customHeight="1" x14ac:dyDescent="0.2">
      <c r="A823" s="2"/>
      <c r="B823" s="1"/>
      <c r="C823" s="1"/>
      <c r="D823" s="5"/>
      <c r="E823" s="8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1"/>
      <c r="W823" s="1"/>
      <c r="X823" s="1"/>
      <c r="Y823" s="1"/>
      <c r="Z823" s="1"/>
    </row>
    <row r="824" spans="1:26" ht="13.5" customHeight="1" x14ac:dyDescent="0.2">
      <c r="A824" s="2"/>
      <c r="B824" s="1"/>
      <c r="C824" s="1"/>
      <c r="D824" s="5"/>
      <c r="E824" s="8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1"/>
      <c r="W824" s="1"/>
      <c r="X824" s="1"/>
      <c r="Y824" s="1"/>
      <c r="Z824" s="1"/>
    </row>
    <row r="825" spans="1:26" ht="13.5" customHeight="1" x14ac:dyDescent="0.2">
      <c r="A825" s="2"/>
      <c r="B825" s="1"/>
      <c r="C825" s="1"/>
      <c r="D825" s="5"/>
      <c r="E825" s="8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1"/>
      <c r="W825" s="1"/>
      <c r="X825" s="1"/>
      <c r="Y825" s="1"/>
      <c r="Z825" s="1"/>
    </row>
    <row r="826" spans="1:26" ht="13.5" customHeight="1" x14ac:dyDescent="0.2">
      <c r="A826" s="2"/>
      <c r="B826" s="1"/>
      <c r="C826" s="1"/>
      <c r="D826" s="5"/>
      <c r="E826" s="8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1"/>
      <c r="W826" s="1"/>
      <c r="X826" s="1"/>
      <c r="Y826" s="1"/>
      <c r="Z826" s="1"/>
    </row>
    <row r="827" spans="1:26" ht="13.5" customHeight="1" x14ac:dyDescent="0.2">
      <c r="A827" s="2"/>
      <c r="B827" s="1"/>
      <c r="C827" s="1"/>
      <c r="D827" s="5"/>
      <c r="E827" s="8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1"/>
      <c r="W827" s="1"/>
      <c r="X827" s="1"/>
      <c r="Y827" s="1"/>
      <c r="Z827" s="1"/>
    </row>
    <row r="828" spans="1:26" ht="13.5" customHeight="1" x14ac:dyDescent="0.2">
      <c r="A828" s="2"/>
      <c r="B828" s="1"/>
      <c r="C828" s="1"/>
      <c r="D828" s="5"/>
      <c r="E828" s="8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1"/>
      <c r="W828" s="1"/>
      <c r="X828" s="1"/>
      <c r="Y828" s="1"/>
      <c r="Z828" s="1"/>
    </row>
    <row r="829" spans="1:26" ht="13.5" customHeight="1" x14ac:dyDescent="0.2">
      <c r="A829" s="2"/>
      <c r="B829" s="1"/>
      <c r="C829" s="1"/>
      <c r="D829" s="5"/>
      <c r="E829" s="8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1"/>
      <c r="W829" s="1"/>
      <c r="X829" s="1"/>
      <c r="Y829" s="1"/>
      <c r="Z829" s="1"/>
    </row>
    <row r="830" spans="1:26" ht="13.5" customHeight="1" x14ac:dyDescent="0.2">
      <c r="A830" s="2"/>
      <c r="B830" s="1"/>
      <c r="C830" s="1"/>
      <c r="D830" s="5"/>
      <c r="E830" s="8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1"/>
      <c r="W830" s="1"/>
      <c r="X830" s="1"/>
      <c r="Y830" s="1"/>
      <c r="Z830" s="1"/>
    </row>
    <row r="831" spans="1:26" ht="13.5" customHeight="1" x14ac:dyDescent="0.2">
      <c r="A831" s="2"/>
      <c r="B831" s="1"/>
      <c r="C831" s="1"/>
      <c r="D831" s="5"/>
      <c r="E831" s="8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1"/>
      <c r="W831" s="1"/>
      <c r="X831" s="1"/>
      <c r="Y831" s="1"/>
      <c r="Z831" s="1"/>
    </row>
    <row r="832" spans="1:26" ht="13.5" customHeight="1" x14ac:dyDescent="0.2">
      <c r="A832" s="2"/>
      <c r="B832" s="1"/>
      <c r="C832" s="1"/>
      <c r="D832" s="5"/>
      <c r="E832" s="8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1"/>
      <c r="W832" s="1"/>
      <c r="X832" s="1"/>
      <c r="Y832" s="1"/>
      <c r="Z832" s="1"/>
    </row>
    <row r="833" spans="1:26" ht="13.5" customHeight="1" x14ac:dyDescent="0.2">
      <c r="A833" s="2"/>
      <c r="B833" s="1"/>
      <c r="C833" s="1"/>
      <c r="D833" s="5"/>
      <c r="E833" s="8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1"/>
      <c r="W833" s="1"/>
      <c r="X833" s="1"/>
      <c r="Y833" s="1"/>
      <c r="Z833" s="1"/>
    </row>
    <row r="834" spans="1:26" ht="13.5" customHeight="1" x14ac:dyDescent="0.2">
      <c r="A834" s="2"/>
      <c r="B834" s="1"/>
      <c r="C834" s="1"/>
      <c r="D834" s="5"/>
      <c r="E834" s="8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1"/>
      <c r="W834" s="1"/>
      <c r="X834" s="1"/>
      <c r="Y834" s="1"/>
      <c r="Z834" s="1"/>
    </row>
    <row r="835" spans="1:26" ht="13.5" customHeight="1" x14ac:dyDescent="0.2">
      <c r="A835" s="2"/>
      <c r="B835" s="1"/>
      <c r="C835" s="1"/>
      <c r="D835" s="5"/>
      <c r="E835" s="8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1"/>
      <c r="W835" s="1"/>
      <c r="X835" s="1"/>
      <c r="Y835" s="1"/>
      <c r="Z835" s="1"/>
    </row>
    <row r="836" spans="1:26" ht="13.5" customHeight="1" x14ac:dyDescent="0.2">
      <c r="A836" s="2"/>
      <c r="B836" s="1"/>
      <c r="C836" s="1"/>
      <c r="D836" s="5"/>
      <c r="E836" s="8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1"/>
      <c r="W836" s="1"/>
      <c r="X836" s="1"/>
      <c r="Y836" s="1"/>
      <c r="Z836" s="1"/>
    </row>
    <row r="837" spans="1:26" ht="13.5" customHeight="1" x14ac:dyDescent="0.2">
      <c r="A837" s="2"/>
      <c r="B837" s="1"/>
      <c r="C837" s="1"/>
      <c r="D837" s="5"/>
      <c r="E837" s="8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1"/>
      <c r="W837" s="1"/>
      <c r="X837" s="1"/>
      <c r="Y837" s="1"/>
      <c r="Z837" s="1"/>
    </row>
    <row r="838" spans="1:26" ht="13.5" customHeight="1" x14ac:dyDescent="0.2">
      <c r="A838" s="2"/>
      <c r="B838" s="1"/>
      <c r="C838" s="1"/>
      <c r="D838" s="5"/>
      <c r="E838" s="8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1"/>
      <c r="W838" s="1"/>
      <c r="X838" s="1"/>
      <c r="Y838" s="1"/>
      <c r="Z838" s="1"/>
    </row>
    <row r="839" spans="1:26" ht="13.5" customHeight="1" x14ac:dyDescent="0.2">
      <c r="A839" s="2"/>
      <c r="B839" s="1"/>
      <c r="C839" s="1"/>
      <c r="D839" s="5"/>
      <c r="E839" s="8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1"/>
      <c r="W839" s="1"/>
      <c r="X839" s="1"/>
      <c r="Y839" s="1"/>
      <c r="Z839" s="1"/>
    </row>
    <row r="840" spans="1:26" ht="13.5" customHeight="1" x14ac:dyDescent="0.2">
      <c r="A840" s="2"/>
      <c r="B840" s="1"/>
      <c r="C840" s="1"/>
      <c r="D840" s="5"/>
      <c r="E840" s="8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1"/>
      <c r="W840" s="1"/>
      <c r="X840" s="1"/>
      <c r="Y840" s="1"/>
      <c r="Z840" s="1"/>
    </row>
    <row r="841" spans="1:26" ht="13.5" customHeight="1" x14ac:dyDescent="0.2">
      <c r="A841" s="2"/>
      <c r="B841" s="1"/>
      <c r="C841" s="1"/>
      <c r="D841" s="5"/>
      <c r="E841" s="8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1"/>
      <c r="W841" s="1"/>
      <c r="X841" s="1"/>
      <c r="Y841" s="1"/>
      <c r="Z841" s="1"/>
    </row>
    <row r="842" spans="1:26" ht="13.5" customHeight="1" x14ac:dyDescent="0.2">
      <c r="A842" s="2"/>
      <c r="B842" s="1"/>
      <c r="C842" s="1"/>
      <c r="D842" s="5"/>
      <c r="E842" s="8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1"/>
      <c r="W842" s="1"/>
      <c r="X842" s="1"/>
      <c r="Y842" s="1"/>
      <c r="Z842" s="1"/>
    </row>
    <row r="843" spans="1:26" ht="13.5" customHeight="1" x14ac:dyDescent="0.2">
      <c r="A843" s="2"/>
      <c r="B843" s="1"/>
      <c r="C843" s="1"/>
      <c r="D843" s="5"/>
      <c r="E843" s="8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1"/>
      <c r="W843" s="1"/>
      <c r="X843" s="1"/>
      <c r="Y843" s="1"/>
      <c r="Z843" s="1"/>
    </row>
    <row r="844" spans="1:26" ht="13.5" customHeight="1" x14ac:dyDescent="0.2">
      <c r="A844" s="2"/>
      <c r="B844" s="1"/>
      <c r="C844" s="1"/>
      <c r="D844" s="5"/>
      <c r="E844" s="8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1"/>
      <c r="W844" s="1"/>
      <c r="X844" s="1"/>
      <c r="Y844" s="1"/>
      <c r="Z844" s="1"/>
    </row>
    <row r="845" spans="1:26" ht="13.5" customHeight="1" x14ac:dyDescent="0.2">
      <c r="A845" s="2"/>
      <c r="B845" s="1"/>
      <c r="C845" s="1"/>
      <c r="D845" s="5"/>
      <c r="E845" s="8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1"/>
      <c r="W845" s="1"/>
      <c r="X845" s="1"/>
      <c r="Y845" s="1"/>
      <c r="Z845" s="1"/>
    </row>
    <row r="846" spans="1:26" ht="13.5" customHeight="1" x14ac:dyDescent="0.2">
      <c r="A846" s="2"/>
      <c r="B846" s="1"/>
      <c r="C846" s="1"/>
      <c r="D846" s="5"/>
      <c r="E846" s="8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1"/>
      <c r="W846" s="1"/>
      <c r="X846" s="1"/>
      <c r="Y846" s="1"/>
      <c r="Z846" s="1"/>
    </row>
    <row r="847" spans="1:26" ht="13.5" customHeight="1" x14ac:dyDescent="0.2">
      <c r="A847" s="2"/>
      <c r="B847" s="1"/>
      <c r="C847" s="1"/>
      <c r="D847" s="5"/>
      <c r="E847" s="8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1"/>
      <c r="W847" s="1"/>
      <c r="X847" s="1"/>
      <c r="Y847" s="1"/>
      <c r="Z847" s="1"/>
    </row>
    <row r="848" spans="1:26" ht="13.5" customHeight="1" x14ac:dyDescent="0.2">
      <c r="A848" s="2"/>
      <c r="B848" s="1"/>
      <c r="C848" s="1"/>
      <c r="D848" s="5"/>
      <c r="E848" s="8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1"/>
      <c r="W848" s="1"/>
      <c r="X848" s="1"/>
      <c r="Y848" s="1"/>
      <c r="Z848" s="1"/>
    </row>
    <row r="849" spans="1:26" ht="13.5" customHeight="1" x14ac:dyDescent="0.2">
      <c r="A849" s="2"/>
      <c r="B849" s="1"/>
      <c r="C849" s="1"/>
      <c r="D849" s="5"/>
      <c r="E849" s="8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1"/>
      <c r="W849" s="1"/>
      <c r="X849" s="1"/>
      <c r="Y849" s="1"/>
      <c r="Z849" s="1"/>
    </row>
    <row r="850" spans="1:26" ht="13.5" customHeight="1" x14ac:dyDescent="0.2">
      <c r="A850" s="2"/>
      <c r="B850" s="1"/>
      <c r="C850" s="1"/>
      <c r="D850" s="5"/>
      <c r="E850" s="8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1"/>
      <c r="W850" s="1"/>
      <c r="X850" s="1"/>
      <c r="Y850" s="1"/>
      <c r="Z850" s="1"/>
    </row>
    <row r="851" spans="1:26" ht="13.5" customHeight="1" x14ac:dyDescent="0.2">
      <c r="A851" s="2"/>
      <c r="B851" s="1"/>
      <c r="C851" s="1"/>
      <c r="D851" s="5"/>
      <c r="E851" s="8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1"/>
      <c r="W851" s="1"/>
      <c r="X851" s="1"/>
      <c r="Y851" s="1"/>
      <c r="Z851" s="1"/>
    </row>
    <row r="852" spans="1:26" ht="13.5" customHeight="1" x14ac:dyDescent="0.2">
      <c r="A852" s="2"/>
      <c r="B852" s="1"/>
      <c r="C852" s="1"/>
      <c r="D852" s="5"/>
      <c r="E852" s="8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1"/>
      <c r="W852" s="1"/>
      <c r="X852" s="1"/>
      <c r="Y852" s="1"/>
      <c r="Z852" s="1"/>
    </row>
    <row r="853" spans="1:26" ht="13.5" customHeight="1" x14ac:dyDescent="0.2">
      <c r="A853" s="2"/>
      <c r="B853" s="1"/>
      <c r="C853" s="1"/>
      <c r="D853" s="5"/>
      <c r="E853" s="8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1"/>
      <c r="W853" s="1"/>
      <c r="X853" s="1"/>
      <c r="Y853" s="1"/>
      <c r="Z853" s="1"/>
    </row>
    <row r="854" spans="1:26" ht="13.5" customHeight="1" x14ac:dyDescent="0.2">
      <c r="A854" s="2"/>
      <c r="B854" s="1"/>
      <c r="C854" s="1"/>
      <c r="D854" s="5"/>
      <c r="E854" s="8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1"/>
      <c r="W854" s="1"/>
      <c r="X854" s="1"/>
      <c r="Y854" s="1"/>
      <c r="Z854" s="1"/>
    </row>
    <row r="855" spans="1:26" ht="13.5" customHeight="1" x14ac:dyDescent="0.2">
      <c r="A855" s="2"/>
      <c r="B855" s="1"/>
      <c r="C855" s="1"/>
      <c r="D855" s="5"/>
      <c r="E855" s="8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1"/>
      <c r="W855" s="1"/>
      <c r="X855" s="1"/>
      <c r="Y855" s="1"/>
      <c r="Z855" s="1"/>
    </row>
    <row r="856" spans="1:26" ht="13.5" customHeight="1" x14ac:dyDescent="0.2">
      <c r="A856" s="2"/>
      <c r="B856" s="1"/>
      <c r="C856" s="1"/>
      <c r="D856" s="5"/>
      <c r="E856" s="8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1"/>
      <c r="W856" s="1"/>
      <c r="X856" s="1"/>
      <c r="Y856" s="1"/>
      <c r="Z856" s="1"/>
    </row>
    <row r="857" spans="1:26" ht="13.5" customHeight="1" x14ac:dyDescent="0.2">
      <c r="A857" s="2"/>
      <c r="B857" s="1"/>
      <c r="C857" s="1"/>
      <c r="D857" s="5"/>
      <c r="E857" s="8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1"/>
      <c r="W857" s="1"/>
      <c r="X857" s="1"/>
      <c r="Y857" s="1"/>
      <c r="Z857" s="1"/>
    </row>
    <row r="858" spans="1:26" ht="13.5" customHeight="1" x14ac:dyDescent="0.2">
      <c r="A858" s="2"/>
      <c r="B858" s="1"/>
      <c r="C858" s="1"/>
      <c r="D858" s="5"/>
      <c r="E858" s="8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1"/>
      <c r="W858" s="1"/>
      <c r="X858" s="1"/>
      <c r="Y858" s="1"/>
      <c r="Z858" s="1"/>
    </row>
    <row r="859" spans="1:26" ht="13.5" customHeight="1" x14ac:dyDescent="0.2">
      <c r="A859" s="2"/>
      <c r="B859" s="1"/>
      <c r="C859" s="1"/>
      <c r="D859" s="5"/>
      <c r="E859" s="8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1"/>
      <c r="W859" s="1"/>
      <c r="X859" s="1"/>
      <c r="Y859" s="1"/>
      <c r="Z859" s="1"/>
    </row>
    <row r="860" spans="1:26" ht="13.5" customHeight="1" x14ac:dyDescent="0.2">
      <c r="A860" s="2"/>
      <c r="B860" s="1"/>
      <c r="C860" s="1"/>
      <c r="D860" s="5"/>
      <c r="E860" s="8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1"/>
      <c r="W860" s="1"/>
      <c r="X860" s="1"/>
      <c r="Y860" s="1"/>
      <c r="Z860" s="1"/>
    </row>
    <row r="861" spans="1:26" ht="13.5" customHeight="1" x14ac:dyDescent="0.2">
      <c r="A861" s="2"/>
      <c r="B861" s="1"/>
      <c r="C861" s="1"/>
      <c r="D861" s="5"/>
      <c r="E861" s="8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1"/>
      <c r="W861" s="1"/>
      <c r="X861" s="1"/>
      <c r="Y861" s="1"/>
      <c r="Z861" s="1"/>
    </row>
    <row r="862" spans="1:26" ht="13.5" customHeight="1" x14ac:dyDescent="0.2">
      <c r="A862" s="2"/>
      <c r="B862" s="1"/>
      <c r="C862" s="1"/>
      <c r="D862" s="5"/>
      <c r="E862" s="8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1"/>
      <c r="W862" s="1"/>
      <c r="X862" s="1"/>
      <c r="Y862" s="1"/>
      <c r="Z862" s="1"/>
    </row>
    <row r="863" spans="1:26" ht="13.5" customHeight="1" x14ac:dyDescent="0.2">
      <c r="A863" s="2"/>
      <c r="B863" s="1"/>
      <c r="C863" s="1"/>
      <c r="D863" s="5"/>
      <c r="E863" s="8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1"/>
      <c r="W863" s="1"/>
      <c r="X863" s="1"/>
      <c r="Y863" s="1"/>
      <c r="Z863" s="1"/>
    </row>
    <row r="864" spans="1:26" ht="13.5" customHeight="1" x14ac:dyDescent="0.2">
      <c r="A864" s="2"/>
      <c r="B864" s="1"/>
      <c r="C864" s="1"/>
      <c r="D864" s="5"/>
      <c r="E864" s="8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1"/>
      <c r="W864" s="1"/>
      <c r="X864" s="1"/>
      <c r="Y864" s="1"/>
      <c r="Z864" s="1"/>
    </row>
    <row r="865" spans="1:26" ht="13.5" customHeight="1" x14ac:dyDescent="0.2">
      <c r="A865" s="2"/>
      <c r="B865" s="1"/>
      <c r="C865" s="1"/>
      <c r="D865" s="5"/>
      <c r="E865" s="8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1"/>
      <c r="W865" s="1"/>
      <c r="X865" s="1"/>
      <c r="Y865" s="1"/>
      <c r="Z865" s="1"/>
    </row>
    <row r="866" spans="1:26" ht="13.5" customHeight="1" x14ac:dyDescent="0.2">
      <c r="A866" s="2"/>
      <c r="B866" s="1"/>
      <c r="C866" s="1"/>
      <c r="D866" s="5"/>
      <c r="E866" s="8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1"/>
      <c r="W866" s="1"/>
      <c r="X866" s="1"/>
      <c r="Y866" s="1"/>
      <c r="Z866" s="1"/>
    </row>
    <row r="867" spans="1:26" ht="13.5" customHeight="1" x14ac:dyDescent="0.2">
      <c r="A867" s="2"/>
      <c r="B867" s="1"/>
      <c r="C867" s="1"/>
      <c r="D867" s="5"/>
      <c r="E867" s="8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1"/>
      <c r="W867" s="1"/>
      <c r="X867" s="1"/>
      <c r="Y867" s="1"/>
      <c r="Z867" s="1"/>
    </row>
    <row r="868" spans="1:26" ht="13.5" customHeight="1" x14ac:dyDescent="0.2">
      <c r="A868" s="2"/>
      <c r="B868" s="1"/>
      <c r="C868" s="1"/>
      <c r="D868" s="5"/>
      <c r="E868" s="8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1"/>
      <c r="W868" s="1"/>
      <c r="X868" s="1"/>
      <c r="Y868" s="1"/>
      <c r="Z868" s="1"/>
    </row>
    <row r="869" spans="1:26" ht="13.5" customHeight="1" x14ac:dyDescent="0.2">
      <c r="A869" s="2"/>
      <c r="B869" s="1"/>
      <c r="C869" s="1"/>
      <c r="D869" s="5"/>
      <c r="E869" s="8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1"/>
      <c r="W869" s="1"/>
      <c r="X869" s="1"/>
      <c r="Y869" s="1"/>
      <c r="Z869" s="1"/>
    </row>
    <row r="870" spans="1:26" ht="13.5" customHeight="1" x14ac:dyDescent="0.2">
      <c r="A870" s="2"/>
      <c r="B870" s="1"/>
      <c r="C870" s="1"/>
      <c r="D870" s="5"/>
      <c r="E870" s="8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1"/>
      <c r="W870" s="1"/>
      <c r="X870" s="1"/>
      <c r="Y870" s="1"/>
      <c r="Z870" s="1"/>
    </row>
    <row r="871" spans="1:26" ht="13.5" customHeight="1" x14ac:dyDescent="0.2">
      <c r="A871" s="2"/>
      <c r="B871" s="1"/>
      <c r="C871" s="1"/>
      <c r="D871" s="5"/>
      <c r="E871" s="8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1"/>
      <c r="W871" s="1"/>
      <c r="X871" s="1"/>
      <c r="Y871" s="1"/>
      <c r="Z871" s="1"/>
    </row>
    <row r="872" spans="1:26" ht="13.5" customHeight="1" x14ac:dyDescent="0.2">
      <c r="A872" s="2"/>
      <c r="B872" s="1"/>
      <c r="C872" s="1"/>
      <c r="D872" s="5"/>
      <c r="E872" s="8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1"/>
      <c r="W872" s="1"/>
      <c r="X872" s="1"/>
      <c r="Y872" s="1"/>
      <c r="Z872" s="1"/>
    </row>
    <row r="873" spans="1:26" ht="13.5" customHeight="1" x14ac:dyDescent="0.2">
      <c r="A873" s="2"/>
      <c r="B873" s="1"/>
      <c r="C873" s="1"/>
      <c r="D873" s="5"/>
      <c r="E873" s="8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1"/>
      <c r="W873" s="1"/>
      <c r="X873" s="1"/>
      <c r="Y873" s="1"/>
      <c r="Z873" s="1"/>
    </row>
    <row r="874" spans="1:26" ht="13.5" customHeight="1" x14ac:dyDescent="0.2">
      <c r="A874" s="2"/>
      <c r="B874" s="1"/>
      <c r="C874" s="1"/>
      <c r="D874" s="5"/>
      <c r="E874" s="8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1"/>
      <c r="W874" s="1"/>
      <c r="X874" s="1"/>
      <c r="Y874" s="1"/>
      <c r="Z874" s="1"/>
    </row>
    <row r="875" spans="1:26" ht="13.5" customHeight="1" x14ac:dyDescent="0.2">
      <c r="A875" s="2"/>
      <c r="B875" s="1"/>
      <c r="C875" s="1"/>
      <c r="D875" s="5"/>
      <c r="E875" s="8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1"/>
      <c r="W875" s="1"/>
      <c r="X875" s="1"/>
      <c r="Y875" s="1"/>
      <c r="Z875" s="1"/>
    </row>
    <row r="876" spans="1:26" ht="13.5" customHeight="1" x14ac:dyDescent="0.2">
      <c r="A876" s="2"/>
      <c r="B876" s="1"/>
      <c r="C876" s="1"/>
      <c r="D876" s="5"/>
      <c r="E876" s="8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1"/>
      <c r="W876" s="1"/>
      <c r="X876" s="1"/>
      <c r="Y876" s="1"/>
      <c r="Z876" s="1"/>
    </row>
    <row r="877" spans="1:26" ht="13.5" customHeight="1" x14ac:dyDescent="0.2">
      <c r="A877" s="2"/>
      <c r="B877" s="1"/>
      <c r="C877" s="1"/>
      <c r="D877" s="5"/>
      <c r="E877" s="8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1"/>
      <c r="W877" s="1"/>
      <c r="X877" s="1"/>
      <c r="Y877" s="1"/>
      <c r="Z877" s="1"/>
    </row>
    <row r="878" spans="1:26" ht="13.5" customHeight="1" x14ac:dyDescent="0.2">
      <c r="A878" s="2"/>
      <c r="B878" s="1"/>
      <c r="C878" s="1"/>
      <c r="D878" s="5"/>
      <c r="E878" s="8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1"/>
      <c r="W878" s="1"/>
      <c r="X878" s="1"/>
      <c r="Y878" s="1"/>
      <c r="Z878" s="1"/>
    </row>
    <row r="879" spans="1:26" ht="13.5" customHeight="1" x14ac:dyDescent="0.2">
      <c r="A879" s="2"/>
      <c r="B879" s="1"/>
      <c r="C879" s="1"/>
      <c r="D879" s="5"/>
      <c r="E879" s="8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1"/>
      <c r="W879" s="1"/>
      <c r="X879" s="1"/>
      <c r="Y879" s="1"/>
      <c r="Z879" s="1"/>
    </row>
    <row r="880" spans="1:26" ht="13.5" customHeight="1" x14ac:dyDescent="0.2">
      <c r="A880" s="2"/>
      <c r="B880" s="1"/>
      <c r="C880" s="1"/>
      <c r="D880" s="5"/>
      <c r="E880" s="8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1"/>
      <c r="W880" s="1"/>
      <c r="X880" s="1"/>
      <c r="Y880" s="1"/>
      <c r="Z880" s="1"/>
    </row>
    <row r="881" spans="1:26" ht="13.5" customHeight="1" x14ac:dyDescent="0.2">
      <c r="A881" s="2"/>
      <c r="B881" s="1"/>
      <c r="C881" s="1"/>
      <c r="D881" s="5"/>
      <c r="E881" s="8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1"/>
      <c r="W881" s="1"/>
      <c r="X881" s="1"/>
      <c r="Y881" s="1"/>
      <c r="Z881" s="1"/>
    </row>
    <row r="882" spans="1:26" ht="13.5" customHeight="1" x14ac:dyDescent="0.2">
      <c r="A882" s="2"/>
      <c r="B882" s="1"/>
      <c r="C882" s="1"/>
      <c r="D882" s="5"/>
      <c r="E882" s="8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1"/>
      <c r="W882" s="1"/>
      <c r="X882" s="1"/>
      <c r="Y882" s="1"/>
      <c r="Z882" s="1"/>
    </row>
    <row r="883" spans="1:26" ht="13.5" customHeight="1" x14ac:dyDescent="0.2">
      <c r="A883" s="2"/>
      <c r="B883" s="1"/>
      <c r="C883" s="1"/>
      <c r="D883" s="5"/>
      <c r="E883" s="8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1"/>
      <c r="W883" s="1"/>
      <c r="X883" s="1"/>
      <c r="Y883" s="1"/>
      <c r="Z883" s="1"/>
    </row>
    <row r="884" spans="1:26" ht="13.5" customHeight="1" x14ac:dyDescent="0.2">
      <c r="A884" s="2"/>
      <c r="B884" s="1"/>
      <c r="C884" s="1"/>
      <c r="D884" s="5"/>
      <c r="E884" s="8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1"/>
      <c r="W884" s="1"/>
      <c r="X884" s="1"/>
      <c r="Y884" s="1"/>
      <c r="Z884" s="1"/>
    </row>
    <row r="885" spans="1:26" ht="13.5" customHeight="1" x14ac:dyDescent="0.2">
      <c r="A885" s="2"/>
      <c r="B885" s="1"/>
      <c r="C885" s="1"/>
      <c r="D885" s="5"/>
      <c r="E885" s="8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1"/>
      <c r="W885" s="1"/>
      <c r="X885" s="1"/>
      <c r="Y885" s="1"/>
      <c r="Z885" s="1"/>
    </row>
    <row r="886" spans="1:26" ht="13.5" customHeight="1" x14ac:dyDescent="0.2">
      <c r="A886" s="2"/>
      <c r="B886" s="1"/>
      <c r="C886" s="1"/>
      <c r="D886" s="5"/>
      <c r="E886" s="8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1"/>
      <c r="W886" s="1"/>
      <c r="X886" s="1"/>
      <c r="Y886" s="1"/>
      <c r="Z886" s="1"/>
    </row>
    <row r="887" spans="1:26" ht="13.5" customHeight="1" x14ac:dyDescent="0.2">
      <c r="A887" s="2"/>
      <c r="B887" s="1"/>
      <c r="C887" s="1"/>
      <c r="D887" s="5"/>
      <c r="E887" s="8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1"/>
      <c r="W887" s="1"/>
      <c r="X887" s="1"/>
      <c r="Y887" s="1"/>
      <c r="Z887" s="1"/>
    </row>
    <row r="888" spans="1:26" ht="13.5" customHeight="1" x14ac:dyDescent="0.2">
      <c r="A888" s="2"/>
      <c r="B888" s="1"/>
      <c r="C888" s="1"/>
      <c r="D888" s="5"/>
      <c r="E888" s="8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1"/>
      <c r="W888" s="1"/>
      <c r="X888" s="1"/>
      <c r="Y888" s="1"/>
      <c r="Z888" s="1"/>
    </row>
    <row r="889" spans="1:26" ht="13.5" customHeight="1" x14ac:dyDescent="0.2">
      <c r="A889" s="2"/>
      <c r="B889" s="1"/>
      <c r="C889" s="1"/>
      <c r="D889" s="5"/>
      <c r="E889" s="8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1"/>
      <c r="W889" s="1"/>
      <c r="X889" s="1"/>
      <c r="Y889" s="1"/>
      <c r="Z889" s="1"/>
    </row>
    <row r="890" spans="1:26" ht="13.5" customHeight="1" x14ac:dyDescent="0.2">
      <c r="A890" s="2"/>
      <c r="B890" s="1"/>
      <c r="C890" s="1"/>
      <c r="D890" s="5"/>
      <c r="E890" s="8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1"/>
      <c r="W890" s="1"/>
      <c r="X890" s="1"/>
      <c r="Y890" s="1"/>
      <c r="Z890" s="1"/>
    </row>
    <row r="891" spans="1:26" ht="13.5" customHeight="1" x14ac:dyDescent="0.2">
      <c r="A891" s="2"/>
      <c r="B891" s="1"/>
      <c r="C891" s="1"/>
      <c r="D891" s="5"/>
      <c r="E891" s="8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1"/>
      <c r="W891" s="1"/>
      <c r="X891" s="1"/>
      <c r="Y891" s="1"/>
      <c r="Z891" s="1"/>
    </row>
    <row r="892" spans="1:26" ht="13.5" customHeight="1" x14ac:dyDescent="0.2">
      <c r="A892" s="2"/>
      <c r="B892" s="1"/>
      <c r="C892" s="1"/>
      <c r="D892" s="5"/>
      <c r="E892" s="8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1"/>
      <c r="W892" s="1"/>
      <c r="X892" s="1"/>
      <c r="Y892" s="1"/>
      <c r="Z892" s="1"/>
    </row>
    <row r="893" spans="1:26" ht="13.5" customHeight="1" x14ac:dyDescent="0.2">
      <c r="A893" s="2"/>
      <c r="B893" s="1"/>
      <c r="C893" s="1"/>
      <c r="D893" s="5"/>
      <c r="E893" s="8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1"/>
      <c r="W893" s="1"/>
      <c r="X893" s="1"/>
      <c r="Y893" s="1"/>
      <c r="Z893" s="1"/>
    </row>
    <row r="894" spans="1:26" ht="13.5" customHeight="1" x14ac:dyDescent="0.2">
      <c r="A894" s="2"/>
      <c r="B894" s="1"/>
      <c r="C894" s="1"/>
      <c r="D894" s="5"/>
      <c r="E894" s="8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1"/>
      <c r="W894" s="1"/>
      <c r="X894" s="1"/>
      <c r="Y894" s="1"/>
      <c r="Z894" s="1"/>
    </row>
    <row r="895" spans="1:26" ht="13.5" customHeight="1" x14ac:dyDescent="0.2">
      <c r="A895" s="2"/>
      <c r="B895" s="1"/>
      <c r="C895" s="1"/>
      <c r="D895" s="5"/>
      <c r="E895" s="8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1"/>
      <c r="W895" s="1"/>
      <c r="X895" s="1"/>
      <c r="Y895" s="1"/>
      <c r="Z895" s="1"/>
    </row>
    <row r="896" spans="1:26" ht="13.5" customHeight="1" x14ac:dyDescent="0.2">
      <c r="A896" s="2"/>
      <c r="B896" s="1"/>
      <c r="C896" s="1"/>
      <c r="D896" s="5"/>
      <c r="E896" s="8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1"/>
      <c r="W896" s="1"/>
      <c r="X896" s="1"/>
      <c r="Y896" s="1"/>
      <c r="Z896" s="1"/>
    </row>
    <row r="897" spans="1:26" ht="13.5" customHeight="1" x14ac:dyDescent="0.2">
      <c r="A897" s="2"/>
      <c r="B897" s="1"/>
      <c r="C897" s="1"/>
      <c r="D897" s="5"/>
      <c r="E897" s="8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1"/>
      <c r="W897" s="1"/>
      <c r="X897" s="1"/>
      <c r="Y897" s="1"/>
      <c r="Z897" s="1"/>
    </row>
    <row r="898" spans="1:26" ht="13.5" customHeight="1" x14ac:dyDescent="0.2">
      <c r="A898" s="2"/>
      <c r="B898" s="1"/>
      <c r="C898" s="1"/>
      <c r="D898" s="5"/>
      <c r="E898" s="8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1"/>
      <c r="W898" s="1"/>
      <c r="X898" s="1"/>
      <c r="Y898" s="1"/>
      <c r="Z898" s="1"/>
    </row>
    <row r="899" spans="1:26" ht="13.5" customHeight="1" x14ac:dyDescent="0.2">
      <c r="A899" s="2"/>
      <c r="B899" s="1"/>
      <c r="C899" s="1"/>
      <c r="D899" s="5"/>
      <c r="E899" s="8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1"/>
      <c r="W899" s="1"/>
      <c r="X899" s="1"/>
      <c r="Y899" s="1"/>
      <c r="Z899" s="1"/>
    </row>
    <row r="900" spans="1:26" ht="13.5" customHeight="1" x14ac:dyDescent="0.2">
      <c r="A900" s="2"/>
      <c r="B900" s="1"/>
      <c r="C900" s="1"/>
      <c r="D900" s="5"/>
      <c r="E900" s="8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1"/>
      <c r="W900" s="1"/>
      <c r="X900" s="1"/>
      <c r="Y900" s="1"/>
      <c r="Z900" s="1"/>
    </row>
    <row r="901" spans="1:26" ht="13.5" customHeight="1" x14ac:dyDescent="0.2">
      <c r="A901" s="2"/>
      <c r="B901" s="1"/>
      <c r="C901" s="1"/>
      <c r="D901" s="5"/>
      <c r="E901" s="8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1"/>
      <c r="W901" s="1"/>
      <c r="X901" s="1"/>
      <c r="Y901" s="1"/>
      <c r="Z901" s="1"/>
    </row>
    <row r="902" spans="1:26" ht="13.5" customHeight="1" x14ac:dyDescent="0.2">
      <c r="A902" s="2"/>
      <c r="B902" s="1"/>
      <c r="C902" s="1"/>
      <c r="D902" s="5"/>
      <c r="E902" s="8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1"/>
      <c r="W902" s="1"/>
      <c r="X902" s="1"/>
      <c r="Y902" s="1"/>
      <c r="Z902" s="1"/>
    </row>
    <row r="903" spans="1:26" ht="13.5" customHeight="1" x14ac:dyDescent="0.2">
      <c r="A903" s="2"/>
      <c r="B903" s="1"/>
      <c r="C903" s="1"/>
      <c r="D903" s="5"/>
      <c r="E903" s="8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1"/>
      <c r="W903" s="1"/>
      <c r="X903" s="1"/>
      <c r="Y903" s="1"/>
      <c r="Z903" s="1"/>
    </row>
    <row r="904" spans="1:26" ht="13.5" customHeight="1" x14ac:dyDescent="0.2">
      <c r="A904" s="2"/>
      <c r="B904" s="1"/>
      <c r="C904" s="1"/>
      <c r="D904" s="5"/>
      <c r="E904" s="8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1"/>
      <c r="W904" s="1"/>
      <c r="X904" s="1"/>
      <c r="Y904" s="1"/>
      <c r="Z904" s="1"/>
    </row>
    <row r="905" spans="1:26" ht="13.5" customHeight="1" x14ac:dyDescent="0.2">
      <c r="A905" s="2"/>
      <c r="B905" s="1"/>
      <c r="C905" s="1"/>
      <c r="D905" s="5"/>
      <c r="E905" s="8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1"/>
      <c r="W905" s="1"/>
      <c r="X905" s="1"/>
      <c r="Y905" s="1"/>
      <c r="Z905" s="1"/>
    </row>
    <row r="906" spans="1:26" ht="13.5" customHeight="1" x14ac:dyDescent="0.2">
      <c r="A906" s="2"/>
      <c r="B906" s="1"/>
      <c r="C906" s="1"/>
      <c r="D906" s="5"/>
      <c r="E906" s="8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1"/>
      <c r="W906" s="1"/>
      <c r="X906" s="1"/>
      <c r="Y906" s="1"/>
      <c r="Z906" s="1"/>
    </row>
    <row r="907" spans="1:26" ht="13.5" customHeight="1" x14ac:dyDescent="0.2">
      <c r="A907" s="2"/>
      <c r="B907" s="1"/>
      <c r="C907" s="1"/>
      <c r="D907" s="5"/>
      <c r="E907" s="8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1"/>
      <c r="W907" s="1"/>
      <c r="X907" s="1"/>
      <c r="Y907" s="1"/>
      <c r="Z907" s="1"/>
    </row>
    <row r="908" spans="1:26" ht="13.5" customHeight="1" x14ac:dyDescent="0.2">
      <c r="A908" s="2"/>
      <c r="B908" s="1"/>
      <c r="C908" s="1"/>
      <c r="D908" s="5"/>
      <c r="E908" s="8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1"/>
      <c r="W908" s="1"/>
      <c r="X908" s="1"/>
      <c r="Y908" s="1"/>
      <c r="Z908" s="1"/>
    </row>
    <row r="909" spans="1:26" ht="13.5" customHeight="1" x14ac:dyDescent="0.2">
      <c r="A909" s="2"/>
      <c r="B909" s="1"/>
      <c r="C909" s="1"/>
      <c r="D909" s="5"/>
      <c r="E909" s="8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1"/>
      <c r="W909" s="1"/>
      <c r="X909" s="1"/>
      <c r="Y909" s="1"/>
      <c r="Z909" s="1"/>
    </row>
    <row r="910" spans="1:26" ht="13.5" customHeight="1" x14ac:dyDescent="0.2">
      <c r="A910" s="2"/>
      <c r="B910" s="1"/>
      <c r="C910" s="1"/>
      <c r="D910" s="5"/>
      <c r="E910" s="8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1"/>
      <c r="W910" s="1"/>
      <c r="X910" s="1"/>
      <c r="Y910" s="1"/>
      <c r="Z910" s="1"/>
    </row>
    <row r="911" spans="1:26" ht="13.5" customHeight="1" x14ac:dyDescent="0.2">
      <c r="A911" s="2"/>
      <c r="B911" s="1"/>
      <c r="C911" s="1"/>
      <c r="D911" s="5"/>
      <c r="E911" s="8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1"/>
      <c r="W911" s="1"/>
      <c r="X911" s="1"/>
      <c r="Y911" s="1"/>
      <c r="Z911" s="1"/>
    </row>
    <row r="912" spans="1:26" ht="13.5" customHeight="1" x14ac:dyDescent="0.2">
      <c r="A912" s="2"/>
      <c r="B912" s="1"/>
      <c r="C912" s="1"/>
      <c r="D912" s="5"/>
      <c r="E912" s="8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1"/>
      <c r="W912" s="1"/>
      <c r="X912" s="1"/>
      <c r="Y912" s="1"/>
      <c r="Z912" s="1"/>
    </row>
    <row r="913" spans="1:26" ht="13.5" customHeight="1" x14ac:dyDescent="0.2">
      <c r="A913" s="2"/>
      <c r="B913" s="1"/>
      <c r="C913" s="1"/>
      <c r="D913" s="5"/>
      <c r="E913" s="8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1"/>
      <c r="W913" s="1"/>
      <c r="X913" s="1"/>
      <c r="Y913" s="1"/>
      <c r="Z913" s="1"/>
    </row>
    <row r="914" spans="1:26" ht="13.5" customHeight="1" x14ac:dyDescent="0.2">
      <c r="A914" s="2"/>
      <c r="B914" s="1"/>
      <c r="C914" s="1"/>
      <c r="D914" s="5"/>
      <c r="E914" s="8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1"/>
      <c r="W914" s="1"/>
      <c r="X914" s="1"/>
      <c r="Y914" s="1"/>
      <c r="Z914" s="1"/>
    </row>
    <row r="915" spans="1:26" ht="13.5" customHeight="1" x14ac:dyDescent="0.2">
      <c r="A915" s="2"/>
      <c r="B915" s="1"/>
      <c r="C915" s="1"/>
      <c r="D915" s="5"/>
      <c r="E915" s="8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1"/>
      <c r="W915" s="1"/>
      <c r="X915" s="1"/>
      <c r="Y915" s="1"/>
      <c r="Z915" s="1"/>
    </row>
    <row r="916" spans="1:26" ht="13.5" customHeight="1" x14ac:dyDescent="0.2">
      <c r="A916" s="2"/>
      <c r="B916" s="1"/>
      <c r="C916" s="1"/>
      <c r="D916" s="5"/>
      <c r="E916" s="8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1"/>
      <c r="W916" s="1"/>
      <c r="X916" s="1"/>
      <c r="Y916" s="1"/>
      <c r="Z916" s="1"/>
    </row>
    <row r="917" spans="1:26" ht="13.5" customHeight="1" x14ac:dyDescent="0.2">
      <c r="A917" s="2"/>
      <c r="B917" s="1"/>
      <c r="C917" s="1"/>
      <c r="D917" s="5"/>
      <c r="E917" s="8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1"/>
      <c r="W917" s="1"/>
      <c r="X917" s="1"/>
      <c r="Y917" s="1"/>
      <c r="Z917" s="1"/>
    </row>
    <row r="918" spans="1:26" ht="13.5" customHeight="1" x14ac:dyDescent="0.2">
      <c r="A918" s="2"/>
      <c r="B918" s="1"/>
      <c r="C918" s="1"/>
      <c r="D918" s="5"/>
      <c r="E918" s="8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1"/>
      <c r="W918" s="1"/>
      <c r="X918" s="1"/>
      <c r="Y918" s="1"/>
      <c r="Z918" s="1"/>
    </row>
    <row r="919" spans="1:26" ht="13.5" customHeight="1" x14ac:dyDescent="0.2">
      <c r="A919" s="2"/>
      <c r="B919" s="1"/>
      <c r="C919" s="1"/>
      <c r="D919" s="5"/>
      <c r="E919" s="8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1"/>
      <c r="W919" s="1"/>
      <c r="X919" s="1"/>
      <c r="Y919" s="1"/>
      <c r="Z919" s="1"/>
    </row>
    <row r="920" spans="1:26" ht="13.5" customHeight="1" x14ac:dyDescent="0.2">
      <c r="A920" s="2"/>
      <c r="B920" s="1"/>
      <c r="C920" s="1"/>
      <c r="D920" s="5"/>
      <c r="E920" s="8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1"/>
      <c r="W920" s="1"/>
      <c r="X920" s="1"/>
      <c r="Y920" s="1"/>
      <c r="Z920" s="1"/>
    </row>
    <row r="921" spans="1:26" ht="13.5" customHeight="1" x14ac:dyDescent="0.2">
      <c r="A921" s="2"/>
      <c r="B921" s="1"/>
      <c r="C921" s="1"/>
      <c r="D921" s="5"/>
      <c r="E921" s="8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1"/>
      <c r="W921" s="1"/>
      <c r="X921" s="1"/>
      <c r="Y921" s="1"/>
      <c r="Z921" s="1"/>
    </row>
    <row r="922" spans="1:26" ht="13.5" customHeight="1" x14ac:dyDescent="0.2">
      <c r="A922" s="2"/>
      <c r="B922" s="1"/>
      <c r="C922" s="1"/>
      <c r="D922" s="5"/>
      <c r="E922" s="8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1"/>
      <c r="W922" s="1"/>
      <c r="X922" s="1"/>
      <c r="Y922" s="1"/>
      <c r="Z922" s="1"/>
    </row>
    <row r="923" spans="1:26" ht="13.5" customHeight="1" x14ac:dyDescent="0.2">
      <c r="A923" s="2"/>
      <c r="B923" s="1"/>
      <c r="C923" s="1"/>
      <c r="D923" s="5"/>
      <c r="E923" s="8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1"/>
      <c r="W923" s="1"/>
      <c r="X923" s="1"/>
      <c r="Y923" s="1"/>
      <c r="Z923" s="1"/>
    </row>
    <row r="924" spans="1:26" ht="13.5" customHeight="1" x14ac:dyDescent="0.2">
      <c r="A924" s="2"/>
      <c r="B924" s="1"/>
      <c r="C924" s="1"/>
      <c r="D924" s="5"/>
      <c r="E924" s="8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1"/>
      <c r="W924" s="1"/>
      <c r="X924" s="1"/>
      <c r="Y924" s="1"/>
      <c r="Z924" s="1"/>
    </row>
    <row r="925" spans="1:26" ht="13.5" customHeight="1" x14ac:dyDescent="0.2">
      <c r="A925" s="2"/>
      <c r="B925" s="1"/>
      <c r="C925" s="1"/>
      <c r="D925" s="5"/>
      <c r="E925" s="8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1"/>
      <c r="W925" s="1"/>
      <c r="X925" s="1"/>
      <c r="Y925" s="1"/>
      <c r="Z925" s="1"/>
    </row>
    <row r="926" spans="1:26" ht="13.5" customHeight="1" x14ac:dyDescent="0.2">
      <c r="A926" s="2"/>
      <c r="B926" s="1"/>
      <c r="C926" s="1"/>
      <c r="D926" s="5"/>
      <c r="E926" s="8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1"/>
      <c r="W926" s="1"/>
      <c r="X926" s="1"/>
      <c r="Y926" s="1"/>
      <c r="Z926" s="1"/>
    </row>
    <row r="927" spans="1:26" ht="13.5" customHeight="1" x14ac:dyDescent="0.2">
      <c r="A927" s="2"/>
      <c r="B927" s="1"/>
      <c r="C927" s="1"/>
      <c r="D927" s="5"/>
      <c r="E927" s="8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1"/>
      <c r="W927" s="1"/>
      <c r="X927" s="1"/>
      <c r="Y927" s="1"/>
      <c r="Z927" s="1"/>
    </row>
    <row r="928" spans="1:26" ht="13.5" customHeight="1" x14ac:dyDescent="0.2">
      <c r="A928" s="2"/>
      <c r="B928" s="1"/>
      <c r="C928" s="1"/>
      <c r="D928" s="5"/>
      <c r="E928" s="8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1"/>
      <c r="W928" s="1"/>
      <c r="X928" s="1"/>
      <c r="Y928" s="1"/>
      <c r="Z928" s="1"/>
    </row>
    <row r="929" spans="1:26" ht="13.5" customHeight="1" x14ac:dyDescent="0.2">
      <c r="A929" s="2"/>
      <c r="B929" s="1"/>
      <c r="C929" s="1"/>
      <c r="D929" s="5"/>
      <c r="E929" s="8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1"/>
      <c r="W929" s="1"/>
      <c r="X929" s="1"/>
      <c r="Y929" s="1"/>
      <c r="Z929" s="1"/>
    </row>
    <row r="930" spans="1:26" ht="13.5" customHeight="1" x14ac:dyDescent="0.2">
      <c r="A930" s="2"/>
      <c r="B930" s="1"/>
      <c r="C930" s="1"/>
      <c r="D930" s="5"/>
      <c r="E930" s="8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1"/>
      <c r="W930" s="1"/>
      <c r="X930" s="1"/>
      <c r="Y930" s="1"/>
      <c r="Z930" s="1"/>
    </row>
    <row r="931" spans="1:26" ht="13.5" customHeight="1" x14ac:dyDescent="0.2">
      <c r="A931" s="2"/>
      <c r="B931" s="1"/>
      <c r="C931" s="1"/>
      <c r="D931" s="5"/>
      <c r="E931" s="8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1"/>
      <c r="W931" s="1"/>
      <c r="X931" s="1"/>
      <c r="Y931" s="1"/>
      <c r="Z931" s="1"/>
    </row>
    <row r="932" spans="1:26" ht="13.5" customHeight="1" x14ac:dyDescent="0.2">
      <c r="A932" s="2"/>
      <c r="B932" s="1"/>
      <c r="C932" s="1"/>
      <c r="D932" s="5"/>
      <c r="E932" s="8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1"/>
      <c r="W932" s="1"/>
      <c r="X932" s="1"/>
      <c r="Y932" s="1"/>
      <c r="Z932" s="1"/>
    </row>
    <row r="933" spans="1:26" ht="13.5" customHeight="1" x14ac:dyDescent="0.2">
      <c r="A933" s="2"/>
      <c r="B933" s="1"/>
      <c r="C933" s="1"/>
      <c r="D933" s="5"/>
      <c r="E933" s="8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1"/>
      <c r="W933" s="1"/>
      <c r="X933" s="1"/>
      <c r="Y933" s="1"/>
      <c r="Z933" s="1"/>
    </row>
    <row r="934" spans="1:26" ht="13.5" customHeight="1" x14ac:dyDescent="0.2">
      <c r="A934" s="2"/>
      <c r="B934" s="1"/>
      <c r="C934" s="1"/>
      <c r="D934" s="5"/>
      <c r="E934" s="8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1"/>
      <c r="W934" s="1"/>
      <c r="X934" s="1"/>
      <c r="Y934" s="1"/>
      <c r="Z934" s="1"/>
    </row>
    <row r="935" spans="1:26" ht="13.5" customHeight="1" x14ac:dyDescent="0.2">
      <c r="A935" s="2"/>
      <c r="B935" s="1"/>
      <c r="C935" s="1"/>
      <c r="D935" s="5"/>
      <c r="E935" s="8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1"/>
      <c r="W935" s="1"/>
      <c r="X935" s="1"/>
      <c r="Y935" s="1"/>
      <c r="Z935" s="1"/>
    </row>
    <row r="936" spans="1:26" ht="13.5" customHeight="1" x14ac:dyDescent="0.2">
      <c r="A936" s="2"/>
      <c r="B936" s="1"/>
      <c r="C936" s="1"/>
      <c r="D936" s="5"/>
      <c r="E936" s="8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1"/>
      <c r="W936" s="1"/>
      <c r="X936" s="1"/>
      <c r="Y936" s="1"/>
      <c r="Z936" s="1"/>
    </row>
    <row r="937" spans="1:26" ht="13.5" customHeight="1" x14ac:dyDescent="0.2">
      <c r="A937" s="2"/>
      <c r="B937" s="1"/>
      <c r="C937" s="1"/>
      <c r="D937" s="5"/>
      <c r="E937" s="8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1"/>
      <c r="W937" s="1"/>
      <c r="X937" s="1"/>
      <c r="Y937" s="1"/>
      <c r="Z937" s="1"/>
    </row>
    <row r="938" spans="1:26" ht="13.5" customHeight="1" x14ac:dyDescent="0.2">
      <c r="A938" s="2"/>
      <c r="B938" s="1"/>
      <c r="C938" s="1"/>
      <c r="D938" s="5"/>
      <c r="E938" s="8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1"/>
      <c r="W938" s="1"/>
      <c r="X938" s="1"/>
      <c r="Y938" s="1"/>
      <c r="Z938" s="1"/>
    </row>
    <row r="939" spans="1:26" ht="13.5" customHeight="1" x14ac:dyDescent="0.2">
      <c r="A939" s="2"/>
      <c r="B939" s="1"/>
      <c r="C939" s="1"/>
      <c r="D939" s="5"/>
      <c r="E939" s="8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1"/>
      <c r="W939" s="1"/>
      <c r="X939" s="1"/>
      <c r="Y939" s="1"/>
      <c r="Z939" s="1"/>
    </row>
    <row r="940" spans="1:26" ht="13.5" customHeight="1" x14ac:dyDescent="0.2">
      <c r="A940" s="2"/>
      <c r="B940" s="1"/>
      <c r="C940" s="1"/>
      <c r="D940" s="5"/>
      <c r="E940" s="8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1"/>
      <c r="W940" s="1"/>
      <c r="X940" s="1"/>
      <c r="Y940" s="1"/>
      <c r="Z940" s="1"/>
    </row>
    <row r="941" spans="1:26" ht="13.5" customHeight="1" x14ac:dyDescent="0.2">
      <c r="A941" s="2"/>
      <c r="B941" s="1"/>
      <c r="C941" s="1"/>
      <c r="D941" s="5"/>
      <c r="E941" s="8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1"/>
      <c r="W941" s="1"/>
      <c r="X941" s="1"/>
      <c r="Y941" s="1"/>
      <c r="Z941" s="1"/>
    </row>
    <row r="942" spans="1:26" ht="13.5" customHeight="1" x14ac:dyDescent="0.2">
      <c r="A942" s="2"/>
      <c r="B942" s="1"/>
      <c r="C942" s="1"/>
      <c r="D942" s="5"/>
      <c r="E942" s="8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1"/>
      <c r="W942" s="1"/>
      <c r="X942" s="1"/>
      <c r="Y942" s="1"/>
      <c r="Z942" s="1"/>
    </row>
    <row r="943" spans="1:26" ht="13.5" customHeight="1" x14ac:dyDescent="0.2">
      <c r="A943" s="2"/>
      <c r="B943" s="1"/>
      <c r="C943" s="1"/>
      <c r="D943" s="5"/>
      <c r="E943" s="8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1"/>
      <c r="W943" s="1"/>
      <c r="X943" s="1"/>
      <c r="Y943" s="1"/>
      <c r="Z943" s="1"/>
    </row>
    <row r="944" spans="1:26" ht="13.5" customHeight="1" x14ac:dyDescent="0.2">
      <c r="A944" s="2"/>
      <c r="B944" s="1"/>
      <c r="C944" s="1"/>
      <c r="D944" s="5"/>
      <c r="E944" s="8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1"/>
      <c r="W944" s="1"/>
      <c r="X944" s="1"/>
      <c r="Y944" s="1"/>
      <c r="Z944" s="1"/>
    </row>
    <row r="945" spans="1:26" ht="13.5" customHeight="1" x14ac:dyDescent="0.2">
      <c r="A945" s="2"/>
      <c r="B945" s="1"/>
      <c r="C945" s="1"/>
      <c r="D945" s="5"/>
      <c r="E945" s="8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1"/>
      <c r="W945" s="1"/>
      <c r="X945" s="1"/>
      <c r="Y945" s="1"/>
      <c r="Z945" s="1"/>
    </row>
    <row r="946" spans="1:26" ht="13.5" customHeight="1" x14ac:dyDescent="0.2">
      <c r="A946" s="2"/>
      <c r="B946" s="1"/>
      <c r="C946" s="1"/>
      <c r="D946" s="5"/>
      <c r="E946" s="8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1"/>
      <c r="W946" s="1"/>
      <c r="X946" s="1"/>
      <c r="Y946" s="1"/>
      <c r="Z946" s="1"/>
    </row>
    <row r="947" spans="1:26" ht="13.5" customHeight="1" x14ac:dyDescent="0.2">
      <c r="A947" s="2"/>
      <c r="B947" s="1"/>
      <c r="C947" s="1"/>
      <c r="D947" s="5"/>
      <c r="E947" s="8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1"/>
      <c r="W947" s="1"/>
      <c r="X947" s="1"/>
      <c r="Y947" s="1"/>
      <c r="Z947" s="1"/>
    </row>
    <row r="948" spans="1:26" ht="13.5" customHeight="1" x14ac:dyDescent="0.2">
      <c r="A948" s="2"/>
      <c r="B948" s="1"/>
      <c r="C948" s="1"/>
      <c r="D948" s="5"/>
      <c r="E948" s="8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1"/>
      <c r="W948" s="1"/>
      <c r="X948" s="1"/>
      <c r="Y948" s="1"/>
      <c r="Z948" s="1"/>
    </row>
    <row r="949" spans="1:26" ht="13.5" customHeight="1" x14ac:dyDescent="0.2">
      <c r="A949" s="2"/>
      <c r="B949" s="1"/>
      <c r="C949" s="1"/>
      <c r="D949" s="5"/>
      <c r="E949" s="8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1"/>
      <c r="W949" s="1"/>
      <c r="X949" s="1"/>
      <c r="Y949" s="1"/>
      <c r="Z949" s="1"/>
    </row>
    <row r="950" spans="1:26" ht="13.5" customHeight="1" x14ac:dyDescent="0.2">
      <c r="A950" s="2"/>
      <c r="B950" s="1"/>
      <c r="C950" s="1"/>
      <c r="D950" s="5"/>
      <c r="E950" s="8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1"/>
      <c r="W950" s="1"/>
      <c r="X950" s="1"/>
      <c r="Y950" s="1"/>
      <c r="Z950" s="1"/>
    </row>
    <row r="951" spans="1:26" ht="13.5" customHeight="1" x14ac:dyDescent="0.2">
      <c r="A951" s="2"/>
      <c r="B951" s="1"/>
      <c r="C951" s="1"/>
      <c r="D951" s="5"/>
      <c r="E951" s="8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1"/>
      <c r="W951" s="1"/>
      <c r="X951" s="1"/>
      <c r="Y951" s="1"/>
      <c r="Z951" s="1"/>
    </row>
    <row r="952" spans="1:26" ht="13.5" customHeight="1" x14ac:dyDescent="0.2">
      <c r="A952" s="2"/>
      <c r="B952" s="1"/>
      <c r="C952" s="1"/>
      <c r="D952" s="5"/>
      <c r="E952" s="8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1"/>
      <c r="W952" s="1"/>
      <c r="X952" s="1"/>
      <c r="Y952" s="1"/>
      <c r="Z952" s="1"/>
    </row>
    <row r="953" spans="1:26" ht="13.5" customHeight="1" x14ac:dyDescent="0.2">
      <c r="A953" s="2"/>
      <c r="B953" s="1"/>
      <c r="C953" s="1"/>
      <c r="D953" s="5"/>
      <c r="E953" s="8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1"/>
      <c r="W953" s="1"/>
      <c r="X953" s="1"/>
      <c r="Y953" s="1"/>
      <c r="Z953" s="1"/>
    </row>
    <row r="954" spans="1:26" ht="13.5" customHeight="1" x14ac:dyDescent="0.2">
      <c r="A954" s="2"/>
      <c r="B954" s="1"/>
      <c r="C954" s="1"/>
      <c r="D954" s="5"/>
      <c r="E954" s="8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1"/>
      <c r="W954" s="1"/>
      <c r="X954" s="1"/>
      <c r="Y954" s="1"/>
      <c r="Z954" s="1"/>
    </row>
    <row r="955" spans="1:26" ht="13.5" customHeight="1" x14ac:dyDescent="0.2">
      <c r="A955" s="2"/>
      <c r="B955" s="1"/>
      <c r="C955" s="1"/>
      <c r="D955" s="5"/>
      <c r="E955" s="8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1"/>
      <c r="W955" s="1"/>
      <c r="X955" s="1"/>
      <c r="Y955" s="1"/>
      <c r="Z955" s="1"/>
    </row>
    <row r="956" spans="1:26" ht="13.5" customHeight="1" x14ac:dyDescent="0.2">
      <c r="A956" s="2"/>
      <c r="B956" s="1"/>
      <c r="C956" s="1"/>
      <c r="D956" s="5"/>
      <c r="E956" s="8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1"/>
      <c r="W956" s="1"/>
      <c r="X956" s="1"/>
      <c r="Y956" s="1"/>
      <c r="Z956" s="1"/>
    </row>
    <row r="957" spans="1:26" ht="13.5" customHeight="1" x14ac:dyDescent="0.2">
      <c r="A957" s="2"/>
      <c r="B957" s="1"/>
      <c r="C957" s="1"/>
      <c r="D957" s="5"/>
      <c r="E957" s="8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1"/>
      <c r="W957" s="1"/>
      <c r="X957" s="1"/>
      <c r="Y957" s="1"/>
      <c r="Z957" s="1"/>
    </row>
    <row r="958" spans="1:26" ht="13.5" customHeight="1" x14ac:dyDescent="0.2">
      <c r="A958" s="2"/>
      <c r="B958" s="1"/>
      <c r="C958" s="1"/>
      <c r="D958" s="5"/>
      <c r="E958" s="8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1"/>
      <c r="W958" s="1"/>
      <c r="X958" s="1"/>
      <c r="Y958" s="1"/>
      <c r="Z958" s="1"/>
    </row>
    <row r="959" spans="1:26" ht="13.5" customHeight="1" x14ac:dyDescent="0.2">
      <c r="A959" s="2"/>
      <c r="B959" s="1"/>
      <c r="C959" s="1"/>
      <c r="D959" s="5"/>
      <c r="E959" s="8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1"/>
      <c r="W959" s="1"/>
      <c r="X959" s="1"/>
      <c r="Y959" s="1"/>
      <c r="Z959" s="1"/>
    </row>
    <row r="960" spans="1:26" ht="13.5" customHeight="1" x14ac:dyDescent="0.2">
      <c r="A960" s="2"/>
      <c r="B960" s="1"/>
      <c r="C960" s="1"/>
      <c r="D960" s="5"/>
      <c r="E960" s="8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1"/>
      <c r="W960" s="1"/>
      <c r="X960" s="1"/>
      <c r="Y960" s="1"/>
      <c r="Z960" s="1"/>
    </row>
    <row r="961" spans="1:26" ht="13.5" customHeight="1" x14ac:dyDescent="0.2">
      <c r="A961" s="2"/>
      <c r="B961" s="1"/>
      <c r="C961" s="1"/>
      <c r="D961" s="5"/>
      <c r="E961" s="8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1"/>
      <c r="W961" s="1"/>
      <c r="X961" s="1"/>
      <c r="Y961" s="1"/>
      <c r="Z961" s="1"/>
    </row>
    <row r="962" spans="1:26" ht="13.5" customHeight="1" x14ac:dyDescent="0.2">
      <c r="A962" s="2"/>
      <c r="B962" s="1"/>
      <c r="C962" s="1"/>
      <c r="D962" s="5"/>
      <c r="E962" s="8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1"/>
      <c r="W962" s="1"/>
      <c r="X962" s="1"/>
      <c r="Y962" s="1"/>
      <c r="Z962" s="1"/>
    </row>
    <row r="963" spans="1:26" ht="13.5" customHeight="1" x14ac:dyDescent="0.2">
      <c r="A963" s="2"/>
      <c r="B963" s="1"/>
      <c r="C963" s="1"/>
      <c r="D963" s="5"/>
      <c r="E963" s="8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1"/>
      <c r="W963" s="1"/>
      <c r="X963" s="1"/>
      <c r="Y963" s="1"/>
      <c r="Z963" s="1"/>
    </row>
    <row r="964" spans="1:26" ht="13.5" customHeight="1" x14ac:dyDescent="0.2">
      <c r="A964" s="2"/>
      <c r="B964" s="1"/>
      <c r="C964" s="1"/>
      <c r="D964" s="5"/>
      <c r="E964" s="8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1"/>
      <c r="W964" s="1"/>
      <c r="X964" s="1"/>
      <c r="Y964" s="1"/>
      <c r="Z964" s="1"/>
    </row>
    <row r="965" spans="1:26" ht="13.5" customHeight="1" x14ac:dyDescent="0.2">
      <c r="A965" s="2"/>
      <c r="B965" s="1"/>
      <c r="C965" s="1"/>
      <c r="D965" s="5"/>
      <c r="E965" s="8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1"/>
      <c r="W965" s="1"/>
      <c r="X965" s="1"/>
      <c r="Y965" s="1"/>
      <c r="Z965" s="1"/>
    </row>
    <row r="966" spans="1:26" ht="13.5" customHeight="1" x14ac:dyDescent="0.2">
      <c r="A966" s="2"/>
      <c r="B966" s="1"/>
      <c r="C966" s="1"/>
      <c r="D966" s="5"/>
      <c r="E966" s="8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1"/>
      <c r="W966" s="1"/>
      <c r="X966" s="1"/>
      <c r="Y966" s="1"/>
      <c r="Z966" s="1"/>
    </row>
    <row r="967" spans="1:26" ht="13.5" customHeight="1" x14ac:dyDescent="0.2">
      <c r="A967" s="2"/>
      <c r="B967" s="1"/>
      <c r="C967" s="1"/>
      <c r="D967" s="5"/>
      <c r="E967" s="8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1"/>
      <c r="W967" s="1"/>
      <c r="X967" s="1"/>
      <c r="Y967" s="1"/>
      <c r="Z967" s="1"/>
    </row>
    <row r="968" spans="1:26" ht="13.5" customHeight="1" x14ac:dyDescent="0.2">
      <c r="A968" s="2"/>
      <c r="B968" s="1"/>
      <c r="C968" s="1"/>
      <c r="D968" s="5"/>
      <c r="E968" s="8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1"/>
      <c r="W968" s="1"/>
      <c r="X968" s="1"/>
      <c r="Y968" s="1"/>
      <c r="Z968" s="1"/>
    </row>
    <row r="969" spans="1:26" ht="13.5" customHeight="1" x14ac:dyDescent="0.2">
      <c r="A969" s="2"/>
      <c r="B969" s="1"/>
      <c r="C969" s="1"/>
      <c r="D969" s="5"/>
      <c r="E969" s="8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1"/>
      <c r="W969" s="1"/>
      <c r="X969" s="1"/>
      <c r="Y969" s="1"/>
      <c r="Z969" s="1"/>
    </row>
    <row r="970" spans="1:26" ht="13.5" customHeight="1" x14ac:dyDescent="0.2">
      <c r="A970" s="2"/>
      <c r="B970" s="1"/>
      <c r="C970" s="1"/>
      <c r="D970" s="5"/>
      <c r="E970" s="8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1"/>
      <c r="W970" s="1"/>
      <c r="X970" s="1"/>
      <c r="Y970" s="1"/>
      <c r="Z970" s="1"/>
    </row>
    <row r="971" spans="1:26" ht="13.5" customHeight="1" x14ac:dyDescent="0.2">
      <c r="A971" s="2"/>
      <c r="B971" s="1"/>
      <c r="C971" s="1"/>
      <c r="D971" s="5"/>
      <c r="E971" s="8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1"/>
      <c r="W971" s="1"/>
      <c r="X971" s="1"/>
      <c r="Y971" s="1"/>
      <c r="Z971" s="1"/>
    </row>
    <row r="972" spans="1:26" ht="13.5" customHeight="1" x14ac:dyDescent="0.2">
      <c r="A972" s="2"/>
      <c r="B972" s="1"/>
      <c r="C972" s="1"/>
      <c r="D972" s="5"/>
      <c r="E972" s="8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1"/>
      <c r="W972" s="1"/>
      <c r="X972" s="1"/>
      <c r="Y972" s="1"/>
      <c r="Z972" s="1"/>
    </row>
    <row r="973" spans="1:26" ht="13.5" customHeight="1" x14ac:dyDescent="0.2">
      <c r="A973" s="2"/>
      <c r="B973" s="1"/>
      <c r="C973" s="1"/>
      <c r="D973" s="5"/>
      <c r="E973" s="8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1"/>
      <c r="W973" s="1"/>
      <c r="X973" s="1"/>
      <c r="Y973" s="1"/>
      <c r="Z973" s="1"/>
    </row>
    <row r="974" spans="1:26" ht="13.5" customHeight="1" x14ac:dyDescent="0.2">
      <c r="A974" s="2"/>
      <c r="B974" s="1"/>
      <c r="C974" s="1"/>
      <c r="D974" s="5"/>
      <c r="E974" s="8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1"/>
      <c r="W974" s="1"/>
      <c r="X974" s="1"/>
      <c r="Y974" s="1"/>
      <c r="Z974" s="1"/>
    </row>
    <row r="975" spans="1:26" ht="13.5" customHeight="1" x14ac:dyDescent="0.2">
      <c r="A975" s="2"/>
      <c r="B975" s="1"/>
      <c r="C975" s="1"/>
      <c r="D975" s="5"/>
      <c r="E975" s="8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1"/>
      <c r="W975" s="1"/>
      <c r="X975" s="1"/>
      <c r="Y975" s="1"/>
      <c r="Z975" s="1"/>
    </row>
    <row r="976" spans="1:26" ht="13.5" customHeight="1" x14ac:dyDescent="0.2">
      <c r="A976" s="2"/>
      <c r="B976" s="1"/>
      <c r="C976" s="1"/>
      <c r="D976" s="5"/>
      <c r="E976" s="8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1"/>
      <c r="W976" s="1"/>
      <c r="X976" s="1"/>
      <c r="Y976" s="1"/>
      <c r="Z976" s="1"/>
    </row>
    <row r="977" spans="1:26" ht="13.5" customHeight="1" x14ac:dyDescent="0.2">
      <c r="A977" s="2"/>
      <c r="B977" s="1"/>
      <c r="C977" s="1"/>
      <c r="D977" s="5"/>
      <c r="E977" s="8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1"/>
      <c r="W977" s="1"/>
      <c r="X977" s="1"/>
      <c r="Y977" s="1"/>
      <c r="Z977" s="1"/>
    </row>
    <row r="978" spans="1:26" ht="13.5" customHeight="1" x14ac:dyDescent="0.2">
      <c r="A978" s="2"/>
      <c r="B978" s="1"/>
      <c r="C978" s="1"/>
      <c r="D978" s="5"/>
      <c r="E978" s="8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1"/>
      <c r="W978" s="1"/>
      <c r="X978" s="1"/>
      <c r="Y978" s="1"/>
      <c r="Z978" s="1"/>
    </row>
    <row r="979" spans="1:26" ht="13.5" customHeight="1" x14ac:dyDescent="0.2">
      <c r="A979" s="2"/>
      <c r="B979" s="1"/>
      <c r="C979" s="1"/>
      <c r="D979" s="5"/>
      <c r="E979" s="8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1"/>
      <c r="W979" s="1"/>
      <c r="X979" s="1"/>
      <c r="Y979" s="1"/>
      <c r="Z979" s="1"/>
    </row>
    <row r="980" spans="1:26" ht="13.5" customHeight="1" x14ac:dyDescent="0.2">
      <c r="A980" s="2"/>
      <c r="B980" s="1"/>
      <c r="C980" s="1"/>
      <c r="D980" s="5"/>
      <c r="E980" s="8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1"/>
      <c r="W980" s="1"/>
      <c r="X980" s="1"/>
      <c r="Y980" s="1"/>
      <c r="Z980" s="1"/>
    </row>
    <row r="981" spans="1:26" ht="13.5" customHeight="1" x14ac:dyDescent="0.2">
      <c r="A981" s="2"/>
      <c r="B981" s="1"/>
      <c r="C981" s="1"/>
      <c r="D981" s="5"/>
      <c r="E981" s="8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1"/>
      <c r="W981" s="1"/>
      <c r="X981" s="1"/>
      <c r="Y981" s="1"/>
      <c r="Z981" s="1"/>
    </row>
    <row r="982" spans="1:26" ht="13.5" customHeight="1" x14ac:dyDescent="0.2">
      <c r="A982" s="2"/>
      <c r="B982" s="1"/>
      <c r="C982" s="1"/>
      <c r="D982" s="5"/>
      <c r="E982" s="8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1"/>
      <c r="W982" s="1"/>
      <c r="X982" s="1"/>
      <c r="Y982" s="1"/>
      <c r="Z982" s="1"/>
    </row>
    <row r="983" spans="1:26" ht="13.5" customHeight="1" x14ac:dyDescent="0.2">
      <c r="A983" s="2"/>
      <c r="B983" s="1"/>
      <c r="C983" s="1"/>
      <c r="D983" s="5"/>
      <c r="E983" s="8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1"/>
      <c r="W983" s="1"/>
      <c r="X983" s="1"/>
      <c r="Y983" s="1"/>
      <c r="Z983" s="1"/>
    </row>
    <row r="984" spans="1:26" ht="13.5" customHeight="1" x14ac:dyDescent="0.2">
      <c r="A984" s="2"/>
      <c r="B984" s="1"/>
      <c r="C984" s="1"/>
      <c r="D984" s="5"/>
      <c r="E984" s="8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1"/>
      <c r="W984" s="1"/>
      <c r="X984" s="1"/>
      <c r="Y984" s="1"/>
      <c r="Z984" s="1"/>
    </row>
    <row r="985" spans="1:26" ht="13.5" customHeight="1" x14ac:dyDescent="0.2">
      <c r="A985" s="2"/>
      <c r="B985" s="1"/>
      <c r="C985" s="1"/>
      <c r="D985" s="5"/>
      <c r="E985" s="8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1"/>
      <c r="W985" s="1"/>
      <c r="X985" s="1"/>
      <c r="Y985" s="1"/>
      <c r="Z985" s="1"/>
    </row>
    <row r="986" spans="1:26" ht="13.5" customHeight="1" x14ac:dyDescent="0.2">
      <c r="A986" s="2"/>
      <c r="B986" s="1"/>
      <c r="C986" s="1"/>
      <c r="D986" s="5"/>
      <c r="E986" s="8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1"/>
      <c r="W986" s="1"/>
      <c r="X986" s="1"/>
      <c r="Y986" s="1"/>
      <c r="Z986" s="1"/>
    </row>
    <row r="987" spans="1:26" ht="13.5" customHeight="1" x14ac:dyDescent="0.2">
      <c r="A987" s="2"/>
      <c r="B987" s="1"/>
      <c r="C987" s="1"/>
      <c r="D987" s="5"/>
      <c r="E987" s="8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1"/>
      <c r="W987" s="1"/>
      <c r="X987" s="1"/>
      <c r="Y987" s="1"/>
      <c r="Z987" s="1"/>
    </row>
    <row r="988" spans="1:26" ht="13.5" customHeight="1" x14ac:dyDescent="0.2">
      <c r="A988" s="2"/>
      <c r="B988" s="1"/>
      <c r="C988" s="1"/>
      <c r="D988" s="5"/>
      <c r="E988" s="8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1"/>
      <c r="W988" s="1"/>
      <c r="X988" s="1"/>
      <c r="Y988" s="1"/>
      <c r="Z988" s="1"/>
    </row>
    <row r="989" spans="1:26" ht="13.5" customHeight="1" x14ac:dyDescent="0.2">
      <c r="A989" s="2"/>
      <c r="B989" s="1"/>
      <c r="C989" s="1"/>
      <c r="D989" s="5"/>
      <c r="E989" s="8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1"/>
      <c r="W989" s="1"/>
      <c r="X989" s="1"/>
      <c r="Y989" s="1"/>
      <c r="Z989" s="1"/>
    </row>
    <row r="990" spans="1:26" ht="13.5" customHeight="1" x14ac:dyDescent="0.2">
      <c r="A990" s="2"/>
      <c r="B990" s="1"/>
      <c r="C990" s="1"/>
      <c r="D990" s="5"/>
      <c r="E990" s="8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1"/>
      <c r="W990" s="1"/>
      <c r="X990" s="1"/>
      <c r="Y990" s="1"/>
      <c r="Z990" s="1"/>
    </row>
    <row r="991" spans="1:26" ht="13.5" customHeight="1" x14ac:dyDescent="0.2">
      <c r="A991" s="2"/>
      <c r="B991" s="1"/>
      <c r="C991" s="1"/>
      <c r="D991" s="5"/>
      <c r="E991" s="8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1"/>
      <c r="W991" s="1"/>
      <c r="X991" s="1"/>
      <c r="Y991" s="1"/>
      <c r="Z991" s="1"/>
    </row>
    <row r="992" spans="1:26" ht="13.5" customHeight="1" x14ac:dyDescent="0.2">
      <c r="A992" s="2"/>
      <c r="B992" s="1"/>
      <c r="C992" s="1"/>
      <c r="D992" s="5"/>
      <c r="E992" s="8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1"/>
      <c r="W992" s="1"/>
      <c r="X992" s="1"/>
      <c r="Y992" s="1"/>
      <c r="Z992" s="1"/>
    </row>
    <row r="993" spans="1:26" ht="13.5" customHeight="1" x14ac:dyDescent="0.2">
      <c r="A993" s="2"/>
      <c r="B993" s="1"/>
      <c r="C993" s="1"/>
      <c r="D993" s="5"/>
      <c r="E993" s="8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1"/>
      <c r="W993" s="1"/>
      <c r="X993" s="1"/>
      <c r="Y993" s="1"/>
      <c r="Z993" s="1"/>
    </row>
    <row r="994" spans="1:26" ht="13.5" customHeight="1" x14ac:dyDescent="0.2">
      <c r="A994" s="2"/>
      <c r="B994" s="1"/>
      <c r="C994" s="1"/>
      <c r="D994" s="5"/>
      <c r="E994" s="8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1"/>
      <c r="W994" s="1"/>
      <c r="X994" s="1"/>
      <c r="Y994" s="1"/>
      <c r="Z994" s="1"/>
    </row>
    <row r="995" spans="1:26" ht="13.5" customHeight="1" x14ac:dyDescent="0.2">
      <c r="A995" s="2"/>
      <c r="B995" s="1"/>
      <c r="C995" s="1"/>
      <c r="D995" s="5"/>
      <c r="E995" s="8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1"/>
      <c r="W995" s="1"/>
      <c r="X995" s="1"/>
      <c r="Y995" s="1"/>
      <c r="Z995" s="1"/>
    </row>
    <row r="996" spans="1:26" ht="13.5" customHeight="1" x14ac:dyDescent="0.2">
      <c r="A996" s="2"/>
      <c r="B996" s="1"/>
      <c r="C996" s="1"/>
      <c r="D996" s="5"/>
      <c r="E996" s="8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1"/>
      <c r="W996" s="1"/>
      <c r="X996" s="1"/>
      <c r="Y996" s="1"/>
      <c r="Z996" s="1"/>
    </row>
    <row r="997" spans="1:26" ht="13.5" customHeight="1" x14ac:dyDescent="0.2">
      <c r="A997" s="2"/>
      <c r="B997" s="1"/>
      <c r="C997" s="1"/>
      <c r="D997" s="5"/>
      <c r="E997" s="8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1"/>
      <c r="W997" s="1"/>
      <c r="X997" s="1"/>
      <c r="Y997" s="1"/>
      <c r="Z997" s="1"/>
    </row>
    <row r="998" spans="1:26" ht="13.5" customHeight="1" x14ac:dyDescent="0.2">
      <c r="A998" s="2"/>
      <c r="B998" s="1"/>
      <c r="C998" s="1"/>
      <c r="D998" s="5"/>
      <c r="E998" s="8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1"/>
      <c r="W998" s="1"/>
      <c r="X998" s="1"/>
      <c r="Y998" s="1"/>
      <c r="Z998" s="1"/>
    </row>
    <row r="999" spans="1:26" ht="13.5" customHeight="1" x14ac:dyDescent="0.2">
      <c r="A999" s="2"/>
      <c r="B999" s="1"/>
      <c r="C999" s="1"/>
      <c r="D999" s="5"/>
      <c r="E999" s="8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1"/>
      <c r="W999" s="1"/>
      <c r="X999" s="1"/>
      <c r="Y999" s="1"/>
      <c r="Z999" s="1"/>
    </row>
    <row r="1000" spans="1:26" ht="13.5" customHeight="1" x14ac:dyDescent="0.2">
      <c r="A1000" s="2"/>
      <c r="B1000" s="1"/>
      <c r="C1000" s="1"/>
      <c r="D1000" s="5"/>
      <c r="E1000" s="8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1"/>
      <c r="W1000" s="1"/>
      <c r="X1000" s="1"/>
      <c r="Y1000" s="1"/>
      <c r="Z1000" s="1"/>
    </row>
    <row r="1001" spans="1:26" ht="13.5" customHeight="1" x14ac:dyDescent="0.2">
      <c r="A1001" s="2"/>
      <c r="B1001" s="1"/>
      <c r="C1001" s="1"/>
      <c r="D1001" s="5"/>
      <c r="E1001" s="8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1"/>
      <c r="W1001" s="1"/>
      <c r="X1001" s="1"/>
      <c r="Y1001" s="1"/>
      <c r="Z1001" s="1"/>
    </row>
    <row r="1002" spans="1:26" ht="13.5" customHeight="1" x14ac:dyDescent="0.2">
      <c r="A1002" s="2"/>
      <c r="B1002" s="1"/>
      <c r="C1002" s="1"/>
      <c r="D1002" s="5"/>
      <c r="E1002" s="8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1"/>
      <c r="W1002" s="1"/>
      <c r="X1002" s="1"/>
      <c r="Y1002" s="1"/>
      <c r="Z1002" s="1"/>
    </row>
    <row r="1003" spans="1:26" ht="13.5" customHeight="1" x14ac:dyDescent="0.2">
      <c r="A1003" s="2"/>
      <c r="B1003" s="1"/>
      <c r="C1003" s="1"/>
      <c r="D1003" s="5"/>
      <c r="E1003" s="8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1"/>
      <c r="W1003" s="1"/>
      <c r="X1003" s="1"/>
      <c r="Y1003" s="1"/>
      <c r="Z1003" s="1"/>
    </row>
    <row r="1004" spans="1:26" ht="13.5" customHeight="1" x14ac:dyDescent="0.2">
      <c r="A1004" s="2"/>
      <c r="B1004" s="1"/>
      <c r="C1004" s="1"/>
      <c r="D1004" s="5"/>
      <c r="E1004" s="8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1"/>
      <c r="W1004" s="1"/>
      <c r="X1004" s="1"/>
      <c r="Y1004" s="1"/>
      <c r="Z1004" s="1"/>
    </row>
    <row r="1005" spans="1:26" ht="13.5" customHeight="1" x14ac:dyDescent="0.2">
      <c r="A1005" s="2"/>
      <c r="B1005" s="1"/>
      <c r="C1005" s="1"/>
      <c r="D1005" s="5"/>
      <c r="E1005" s="8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1"/>
      <c r="W1005" s="1"/>
      <c r="X1005" s="1"/>
      <c r="Y1005" s="1"/>
      <c r="Z1005" s="1"/>
    </row>
    <row r="1006" spans="1:26" ht="13.5" customHeight="1" x14ac:dyDescent="0.2">
      <c r="A1006" s="2"/>
      <c r="B1006" s="1"/>
      <c r="C1006" s="1"/>
      <c r="D1006" s="5"/>
      <c r="E1006" s="8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1"/>
      <c r="W1006" s="1"/>
      <c r="X1006" s="1"/>
      <c r="Y1006" s="1"/>
      <c r="Z1006" s="1"/>
    </row>
    <row r="1007" spans="1:26" ht="13.5" customHeight="1" x14ac:dyDescent="0.2">
      <c r="A1007" s="2"/>
      <c r="B1007" s="1"/>
      <c r="C1007" s="1"/>
      <c r="D1007" s="5"/>
      <c r="E1007" s="8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1"/>
      <c r="W1007" s="1"/>
      <c r="X1007" s="1"/>
      <c r="Y1007" s="1"/>
      <c r="Z1007" s="1"/>
    </row>
    <row r="1008" spans="1:26" ht="13.5" customHeight="1" x14ac:dyDescent="0.2">
      <c r="A1008" s="2"/>
      <c r="B1008" s="1"/>
      <c r="C1008" s="1"/>
      <c r="D1008" s="5"/>
      <c r="E1008" s="8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1"/>
      <c r="W1008" s="1"/>
      <c r="X1008" s="1"/>
      <c r="Y1008" s="1"/>
      <c r="Z1008" s="1"/>
    </row>
    <row r="1009" spans="1:26" ht="13.5" customHeight="1" x14ac:dyDescent="0.2">
      <c r="A1009" s="2"/>
      <c r="B1009" s="1"/>
      <c r="C1009" s="1"/>
      <c r="D1009" s="5"/>
      <c r="E1009" s="8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1"/>
      <c r="W1009" s="1"/>
      <c r="X1009" s="1"/>
      <c r="Y1009" s="1"/>
      <c r="Z1009" s="1"/>
    </row>
    <row r="1010" spans="1:26" ht="13.5" customHeight="1" x14ac:dyDescent="0.2">
      <c r="A1010" s="2"/>
      <c r="B1010" s="1"/>
      <c r="C1010" s="1"/>
      <c r="D1010" s="5"/>
      <c r="E1010" s="8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1"/>
      <c r="W1010" s="1"/>
      <c r="X1010" s="1"/>
      <c r="Y1010" s="1"/>
      <c r="Z1010" s="1"/>
    </row>
    <row r="1011" spans="1:26" ht="13.5" customHeight="1" x14ac:dyDescent="0.2">
      <c r="A1011" s="2"/>
      <c r="B1011" s="1"/>
      <c r="C1011" s="1"/>
      <c r="D1011" s="5"/>
      <c r="E1011" s="8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1"/>
      <c r="W1011" s="1"/>
      <c r="X1011" s="1"/>
      <c r="Y1011" s="1"/>
      <c r="Z1011" s="1"/>
    </row>
    <row r="1012" spans="1:26" ht="13.5" customHeight="1" x14ac:dyDescent="0.2">
      <c r="A1012" s="2"/>
      <c r="B1012" s="1"/>
      <c r="C1012" s="1"/>
      <c r="D1012" s="5"/>
      <c r="E1012" s="8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1"/>
      <c r="W1012" s="1"/>
      <c r="X1012" s="1"/>
      <c r="Y1012" s="1"/>
      <c r="Z1012" s="1"/>
    </row>
    <row r="1013" spans="1:26" ht="13.5" customHeight="1" x14ac:dyDescent="0.2">
      <c r="A1013" s="2"/>
      <c r="B1013" s="1"/>
      <c r="C1013" s="1"/>
      <c r="D1013" s="5"/>
      <c r="E1013" s="8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1"/>
      <c r="W1013" s="1"/>
      <c r="X1013" s="1"/>
      <c r="Y1013" s="1"/>
      <c r="Z1013" s="1"/>
    </row>
    <row r="1014" spans="1:26" ht="13.5" customHeight="1" x14ac:dyDescent="0.2">
      <c r="A1014" s="2"/>
      <c r="B1014" s="1"/>
      <c r="C1014" s="1"/>
      <c r="D1014" s="5"/>
      <c r="E1014" s="8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1"/>
      <c r="W1014" s="1"/>
      <c r="X1014" s="1"/>
      <c r="Y1014" s="1"/>
      <c r="Z1014" s="1"/>
    </row>
    <row r="1015" spans="1:26" ht="13.5" customHeight="1" x14ac:dyDescent="0.2">
      <c r="A1015" s="2"/>
      <c r="B1015" s="1"/>
      <c r="C1015" s="1"/>
      <c r="D1015" s="5"/>
      <c r="E1015" s="8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1"/>
      <c r="W1015" s="1"/>
      <c r="X1015" s="1"/>
      <c r="Y1015" s="1"/>
      <c r="Z1015" s="1"/>
    </row>
    <row r="1016" spans="1:26" ht="13.5" customHeight="1" x14ac:dyDescent="0.2">
      <c r="A1016" s="2"/>
      <c r="B1016" s="1"/>
      <c r="C1016" s="1"/>
      <c r="D1016" s="5"/>
      <c r="E1016" s="8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1"/>
      <c r="W1016" s="1"/>
      <c r="X1016" s="1"/>
      <c r="Y1016" s="1"/>
      <c r="Z1016" s="1"/>
    </row>
    <row r="1017" spans="1:26" ht="13.5" customHeight="1" x14ac:dyDescent="0.2">
      <c r="A1017" s="2"/>
      <c r="B1017" s="1"/>
      <c r="C1017" s="1"/>
      <c r="D1017" s="5"/>
      <c r="E1017" s="8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1"/>
      <c r="W1017" s="1"/>
      <c r="X1017" s="1"/>
      <c r="Y1017" s="1"/>
      <c r="Z1017" s="1"/>
    </row>
    <row r="1018" spans="1:26" ht="13.5" customHeight="1" x14ac:dyDescent="0.2">
      <c r="A1018" s="2"/>
      <c r="B1018" s="1"/>
      <c r="C1018" s="1"/>
      <c r="D1018" s="5"/>
      <c r="E1018" s="8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1"/>
      <c r="W1018" s="1"/>
      <c r="X1018" s="1"/>
      <c r="Y1018" s="1"/>
      <c r="Z1018" s="1"/>
    </row>
    <row r="1019" spans="1:26" ht="13.5" customHeight="1" x14ac:dyDescent="0.2">
      <c r="A1019" s="2"/>
      <c r="B1019" s="1"/>
      <c r="C1019" s="1"/>
      <c r="D1019" s="5"/>
      <c r="E1019" s="8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1"/>
      <c r="W1019" s="1"/>
      <c r="X1019" s="1"/>
      <c r="Y1019" s="1"/>
      <c r="Z1019" s="1"/>
    </row>
    <row r="1020" spans="1:26" ht="13.5" customHeight="1" x14ac:dyDescent="0.2">
      <c r="A1020" s="2"/>
      <c r="B1020" s="1"/>
      <c r="C1020" s="1"/>
      <c r="D1020" s="5"/>
      <c r="E1020" s="8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1"/>
      <c r="W1020" s="1"/>
      <c r="X1020" s="1"/>
      <c r="Y1020" s="1"/>
      <c r="Z1020" s="1"/>
    </row>
    <row r="1021" spans="1:26" ht="13.5" customHeight="1" x14ac:dyDescent="0.2">
      <c r="A1021" s="2"/>
      <c r="B1021" s="1"/>
      <c r="C1021" s="1"/>
      <c r="D1021" s="5"/>
      <c r="E1021" s="8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1"/>
      <c r="W1021" s="1"/>
      <c r="X1021" s="1"/>
      <c r="Y1021" s="1"/>
      <c r="Z1021" s="1"/>
    </row>
    <row r="1022" spans="1:26" ht="13.5" customHeight="1" x14ac:dyDescent="0.2">
      <c r="A1022" s="2"/>
      <c r="B1022" s="1"/>
      <c r="C1022" s="1"/>
      <c r="D1022" s="5"/>
      <c r="E1022" s="8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1"/>
      <c r="W1022" s="1"/>
      <c r="X1022" s="1"/>
      <c r="Y1022" s="1"/>
      <c r="Z1022" s="1"/>
    </row>
    <row r="1023" spans="1:26" ht="13.5" customHeight="1" x14ac:dyDescent="0.2">
      <c r="A1023" s="2"/>
      <c r="B1023" s="1"/>
      <c r="C1023" s="1"/>
      <c r="D1023" s="5"/>
      <c r="E1023" s="8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1"/>
      <c r="W1023" s="1"/>
      <c r="X1023" s="1"/>
      <c r="Y1023" s="1"/>
      <c r="Z1023" s="1"/>
    </row>
    <row r="1024" spans="1:26" ht="13.5" customHeight="1" x14ac:dyDescent="0.2">
      <c r="A1024" s="2"/>
      <c r="B1024" s="1"/>
      <c r="C1024" s="1"/>
      <c r="D1024" s="5"/>
      <c r="E1024" s="8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1"/>
      <c r="W1024" s="1"/>
      <c r="X1024" s="1"/>
      <c r="Y1024" s="1"/>
      <c r="Z1024" s="1"/>
    </row>
    <row r="1025" spans="1:26" ht="13.5" customHeight="1" x14ac:dyDescent="0.2">
      <c r="A1025" s="2"/>
      <c r="B1025" s="1"/>
      <c r="C1025" s="1"/>
      <c r="D1025" s="5"/>
      <c r="E1025" s="8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1"/>
      <c r="W1025" s="1"/>
      <c r="X1025" s="1"/>
      <c r="Y1025" s="1"/>
      <c r="Z1025" s="1"/>
    </row>
    <row r="1026" spans="1:26" ht="13.5" customHeight="1" x14ac:dyDescent="0.2">
      <c r="A1026" s="2"/>
      <c r="B1026" s="1"/>
      <c r="C1026" s="1"/>
      <c r="D1026" s="5"/>
      <c r="E1026" s="8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1"/>
      <c r="W1026" s="1"/>
      <c r="X1026" s="1"/>
      <c r="Y1026" s="1"/>
      <c r="Z1026" s="1"/>
    </row>
    <row r="1027" spans="1:26" ht="13.5" customHeight="1" x14ac:dyDescent="0.2">
      <c r="A1027" s="2"/>
      <c r="B1027" s="1"/>
      <c r="C1027" s="1"/>
      <c r="D1027" s="5"/>
      <c r="E1027" s="8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1"/>
      <c r="W1027" s="1"/>
      <c r="X1027" s="1"/>
      <c r="Y1027" s="1"/>
      <c r="Z1027" s="1"/>
    </row>
    <row r="1028" spans="1:26" ht="13.5" customHeight="1" x14ac:dyDescent="0.2">
      <c r="A1028" s="2"/>
      <c r="B1028" s="1"/>
      <c r="C1028" s="1"/>
      <c r="D1028" s="5"/>
      <c r="E1028" s="8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1"/>
      <c r="W1028" s="1"/>
      <c r="X1028" s="1"/>
      <c r="Y1028" s="1"/>
      <c r="Z1028" s="1"/>
    </row>
    <row r="1029" spans="1:26" ht="13.5" customHeight="1" x14ac:dyDescent="0.2">
      <c r="A1029" s="2"/>
      <c r="B1029" s="1"/>
      <c r="C1029" s="1"/>
      <c r="D1029" s="5"/>
      <c r="E1029" s="8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1"/>
      <c r="W1029" s="1"/>
      <c r="X1029" s="1"/>
      <c r="Y1029" s="1"/>
      <c r="Z1029" s="1"/>
    </row>
    <row r="1030" spans="1:26" ht="13.5" customHeight="1" x14ac:dyDescent="0.2">
      <c r="A1030" s="2"/>
      <c r="B1030" s="1"/>
      <c r="C1030" s="1"/>
      <c r="D1030" s="5"/>
      <c r="E1030" s="8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1"/>
      <c r="W1030" s="1"/>
      <c r="X1030" s="1"/>
      <c r="Y1030" s="1"/>
      <c r="Z1030" s="1"/>
    </row>
    <row r="1031" spans="1:26" ht="13.5" customHeight="1" x14ac:dyDescent="0.2">
      <c r="A1031" s="2"/>
      <c r="B1031" s="1"/>
      <c r="C1031" s="1"/>
      <c r="D1031" s="5"/>
      <c r="E1031" s="8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1"/>
      <c r="W1031" s="1"/>
      <c r="X1031" s="1"/>
      <c r="Y1031" s="1"/>
      <c r="Z1031" s="1"/>
    </row>
    <row r="1032" spans="1:26" ht="13.5" customHeight="1" x14ac:dyDescent="0.2">
      <c r="A1032" s="2"/>
      <c r="B1032" s="1"/>
      <c r="C1032" s="1"/>
      <c r="D1032" s="5"/>
      <c r="E1032" s="8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1"/>
      <c r="W1032" s="1"/>
      <c r="X1032" s="1"/>
      <c r="Y1032" s="1"/>
      <c r="Z1032" s="1"/>
    </row>
    <row r="1033" spans="1:26" ht="13.5" customHeight="1" x14ac:dyDescent="0.2">
      <c r="A1033" s="2"/>
      <c r="B1033" s="1"/>
      <c r="C1033" s="1"/>
      <c r="D1033" s="5"/>
      <c r="E1033" s="8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1"/>
      <c r="W1033" s="1"/>
      <c r="X1033" s="1"/>
      <c r="Y1033" s="1"/>
      <c r="Z1033" s="1"/>
    </row>
    <row r="1034" spans="1:26" ht="13.5" customHeight="1" x14ac:dyDescent="0.2">
      <c r="A1034" s="2"/>
      <c r="B1034" s="1"/>
      <c r="C1034" s="1"/>
      <c r="D1034" s="5"/>
      <c r="E1034" s="8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1"/>
      <c r="W1034" s="1"/>
      <c r="X1034" s="1"/>
      <c r="Y1034" s="1"/>
      <c r="Z1034" s="1"/>
    </row>
    <row r="1035" spans="1:26" ht="13.5" customHeight="1" x14ac:dyDescent="0.2">
      <c r="A1035" s="2"/>
      <c r="B1035" s="1"/>
      <c r="C1035" s="1"/>
      <c r="D1035" s="5"/>
      <c r="E1035" s="8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1"/>
      <c r="W1035" s="1"/>
      <c r="X1035" s="1"/>
      <c r="Y1035" s="1"/>
      <c r="Z1035" s="1"/>
    </row>
    <row r="1036" spans="1:26" ht="13.5" customHeight="1" x14ac:dyDescent="0.2">
      <c r="A1036" s="2"/>
      <c r="B1036" s="1"/>
      <c r="C1036" s="1"/>
      <c r="D1036" s="5"/>
      <c r="E1036" s="8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1"/>
      <c r="W1036" s="1"/>
      <c r="X1036" s="1"/>
      <c r="Y1036" s="1"/>
      <c r="Z1036" s="1"/>
    </row>
    <row r="1037" spans="1:26" ht="13.5" customHeight="1" x14ac:dyDescent="0.2">
      <c r="A1037" s="2"/>
      <c r="B1037" s="1"/>
      <c r="C1037" s="1"/>
      <c r="D1037" s="5"/>
      <c r="E1037" s="8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1"/>
      <c r="W1037" s="1"/>
      <c r="X1037" s="1"/>
      <c r="Y1037" s="1"/>
      <c r="Z1037" s="1"/>
    </row>
    <row r="1038" spans="1:26" ht="13.5" customHeight="1" x14ac:dyDescent="0.2">
      <c r="A1038" s="2"/>
      <c r="B1038" s="1"/>
      <c r="C1038" s="1"/>
      <c r="D1038" s="5"/>
      <c r="E1038" s="8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1"/>
      <c r="W1038" s="1"/>
      <c r="X1038" s="1"/>
      <c r="Y1038" s="1"/>
      <c r="Z1038" s="1"/>
    </row>
    <row r="1039" spans="1:26" ht="13.5" customHeight="1" x14ac:dyDescent="0.2">
      <c r="A1039" s="2"/>
      <c r="B1039" s="1"/>
      <c r="C1039" s="1"/>
      <c r="D1039" s="5"/>
      <c r="E1039" s="8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1"/>
      <c r="W1039" s="1"/>
      <c r="X1039" s="1"/>
      <c r="Y1039" s="1"/>
      <c r="Z1039" s="1"/>
    </row>
    <row r="1040" spans="1:26" ht="13.5" customHeight="1" x14ac:dyDescent="0.2">
      <c r="A1040" s="2"/>
      <c r="B1040" s="1"/>
      <c r="C1040" s="1"/>
      <c r="D1040" s="5"/>
      <c r="E1040" s="8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1"/>
      <c r="W1040" s="1"/>
      <c r="X1040" s="1"/>
      <c r="Y1040" s="1"/>
      <c r="Z1040" s="1"/>
    </row>
    <row r="1041" spans="1:26" ht="13.5" customHeight="1" x14ac:dyDescent="0.2">
      <c r="A1041" s="2"/>
      <c r="B1041" s="1"/>
      <c r="C1041" s="1"/>
      <c r="D1041" s="5"/>
      <c r="E1041" s="8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1"/>
      <c r="W1041" s="1"/>
      <c r="X1041" s="1"/>
      <c r="Y1041" s="1"/>
      <c r="Z1041" s="1"/>
    </row>
    <row r="1042" spans="1:26" ht="13.5" customHeight="1" x14ac:dyDescent="0.2">
      <c r="A1042" s="2"/>
      <c r="B1042" s="1"/>
      <c r="C1042" s="1"/>
      <c r="D1042" s="5"/>
      <c r="E1042" s="8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1"/>
      <c r="W1042" s="1"/>
      <c r="X1042" s="1"/>
      <c r="Y1042" s="1"/>
      <c r="Z1042" s="1"/>
    </row>
    <row r="1043" spans="1:26" ht="13.5" customHeight="1" x14ac:dyDescent="0.2">
      <c r="A1043" s="2"/>
      <c r="B1043" s="1"/>
      <c r="C1043" s="1"/>
      <c r="D1043" s="5"/>
      <c r="E1043" s="8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1"/>
      <c r="W1043" s="1"/>
      <c r="X1043" s="1"/>
      <c r="Y1043" s="1"/>
      <c r="Z1043" s="1"/>
    </row>
    <row r="1044" spans="1:26" ht="13.5" customHeight="1" x14ac:dyDescent="0.2">
      <c r="A1044" s="2"/>
      <c r="B1044" s="1"/>
      <c r="C1044" s="1"/>
      <c r="D1044" s="5"/>
      <c r="E1044" s="8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1"/>
      <c r="W1044" s="1"/>
      <c r="X1044" s="1"/>
      <c r="Y1044" s="1"/>
      <c r="Z1044" s="1"/>
    </row>
    <row r="1045" spans="1:26" ht="13.5" customHeight="1" x14ac:dyDescent="0.2">
      <c r="A1045" s="2"/>
      <c r="B1045" s="1"/>
      <c r="C1045" s="1"/>
      <c r="D1045" s="5"/>
      <c r="E1045" s="8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1"/>
      <c r="W1045" s="1"/>
      <c r="X1045" s="1"/>
      <c r="Y1045" s="1"/>
      <c r="Z1045" s="1"/>
    </row>
    <row r="1046" spans="1:26" ht="13.5" customHeight="1" x14ac:dyDescent="0.2">
      <c r="A1046" s="2"/>
      <c r="B1046" s="1"/>
      <c r="C1046" s="1"/>
      <c r="D1046" s="5"/>
      <c r="E1046" s="8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1"/>
      <c r="W1046" s="1"/>
      <c r="X1046" s="1"/>
      <c r="Y1046" s="1"/>
      <c r="Z1046" s="1"/>
    </row>
    <row r="1047" spans="1:26" ht="13.5" customHeight="1" x14ac:dyDescent="0.2">
      <c r="A1047" s="2"/>
      <c r="B1047" s="1"/>
      <c r="C1047" s="1"/>
      <c r="D1047" s="5"/>
      <c r="E1047" s="8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1"/>
      <c r="W1047" s="1"/>
      <c r="X1047" s="1"/>
      <c r="Y1047" s="1"/>
      <c r="Z1047" s="1"/>
    </row>
    <row r="1048" spans="1:26" ht="13.5" customHeight="1" x14ac:dyDescent="0.2">
      <c r="A1048" s="2"/>
      <c r="B1048" s="1"/>
      <c r="C1048" s="1"/>
      <c r="D1048" s="5"/>
      <c r="E1048" s="8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1"/>
      <c r="W1048" s="1"/>
      <c r="X1048" s="1"/>
      <c r="Y1048" s="1"/>
      <c r="Z1048" s="1"/>
    </row>
    <row r="1049" spans="1:26" ht="13.5" customHeight="1" x14ac:dyDescent="0.2">
      <c r="A1049" s="2"/>
      <c r="B1049" s="1"/>
      <c r="C1049" s="1"/>
      <c r="D1049" s="5"/>
      <c r="E1049" s="8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1"/>
      <c r="W1049" s="1"/>
      <c r="X1049" s="1"/>
      <c r="Y1049" s="1"/>
      <c r="Z1049" s="1"/>
    </row>
    <row r="1050" spans="1:26" ht="13.5" customHeight="1" x14ac:dyDescent="0.2">
      <c r="A1050" s="2"/>
      <c r="B1050" s="1"/>
      <c r="C1050" s="1"/>
      <c r="D1050" s="5"/>
      <c r="E1050" s="8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1"/>
      <c r="W1050" s="1"/>
      <c r="X1050" s="1"/>
      <c r="Y1050" s="1"/>
      <c r="Z1050" s="1"/>
    </row>
    <row r="1051" spans="1:26" ht="13.5" customHeight="1" x14ac:dyDescent="0.2">
      <c r="A1051" s="2"/>
      <c r="B1051" s="1"/>
      <c r="C1051" s="1"/>
      <c r="D1051" s="5"/>
      <c r="E1051" s="8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1"/>
      <c r="W1051" s="1"/>
      <c r="X1051" s="1"/>
      <c r="Y1051" s="1"/>
      <c r="Z1051" s="1"/>
    </row>
    <row r="1052" spans="1:26" ht="13.5" customHeight="1" x14ac:dyDescent="0.2">
      <c r="A1052" s="2"/>
      <c r="B1052" s="1"/>
      <c r="C1052" s="1"/>
      <c r="D1052" s="5"/>
      <c r="E1052" s="8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1"/>
      <c r="W1052" s="1"/>
      <c r="X1052" s="1"/>
      <c r="Y1052" s="1"/>
      <c r="Z1052" s="1"/>
    </row>
    <row r="1053" spans="1:26" ht="13.5" customHeight="1" x14ac:dyDescent="0.2">
      <c r="A1053" s="2"/>
      <c r="B1053" s="1"/>
      <c r="C1053" s="1"/>
      <c r="D1053" s="5"/>
      <c r="E1053" s="8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1"/>
      <c r="W1053" s="1"/>
      <c r="X1053" s="1"/>
      <c r="Y1053" s="1"/>
      <c r="Z1053" s="1"/>
    </row>
    <row r="1054" spans="1:26" ht="13.5" customHeight="1" x14ac:dyDescent="0.2">
      <c r="A1054" s="2"/>
      <c r="B1054" s="1"/>
      <c r="C1054" s="1"/>
      <c r="D1054" s="5"/>
      <c r="E1054" s="8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1"/>
      <c r="W1054" s="1"/>
      <c r="X1054" s="1"/>
      <c r="Y1054" s="1"/>
      <c r="Z1054" s="1"/>
    </row>
    <row r="1055" spans="1:26" ht="13.5" customHeight="1" x14ac:dyDescent="0.2">
      <c r="A1055" s="2"/>
      <c r="B1055" s="1"/>
      <c r="C1055" s="1"/>
      <c r="D1055" s="5"/>
      <c r="E1055" s="8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1"/>
      <c r="W1055" s="1"/>
      <c r="X1055" s="1"/>
      <c r="Y1055" s="1"/>
      <c r="Z1055" s="1"/>
    </row>
    <row r="1056" spans="1:26" ht="13.5" customHeight="1" x14ac:dyDescent="0.2">
      <c r="A1056" s="2"/>
      <c r="B1056" s="1"/>
      <c r="C1056" s="1"/>
      <c r="D1056" s="5"/>
      <c r="E1056" s="8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1"/>
      <c r="W1056" s="1"/>
      <c r="X1056" s="1"/>
      <c r="Y1056" s="1"/>
      <c r="Z1056" s="1"/>
    </row>
    <row r="1057" spans="1:26" ht="13.5" customHeight="1" x14ac:dyDescent="0.2">
      <c r="A1057" s="2"/>
      <c r="B1057" s="1"/>
      <c r="C1057" s="1"/>
      <c r="D1057" s="5"/>
      <c r="E1057" s="8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1"/>
      <c r="W1057" s="1"/>
      <c r="X1057" s="1"/>
      <c r="Y1057" s="1"/>
      <c r="Z1057" s="1"/>
    </row>
    <row r="1058" spans="1:26" ht="13.5" customHeight="1" x14ac:dyDescent="0.2">
      <c r="A1058" s="2"/>
      <c r="B1058" s="1"/>
      <c r="C1058" s="1"/>
      <c r="D1058" s="5"/>
      <c r="E1058" s="8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1"/>
      <c r="W1058" s="1"/>
      <c r="X1058" s="1"/>
      <c r="Y1058" s="1"/>
      <c r="Z1058" s="1"/>
    </row>
    <row r="1059" spans="1:26" ht="13.5" customHeight="1" x14ac:dyDescent="0.2">
      <c r="A1059" s="2"/>
      <c r="B1059" s="1"/>
      <c r="C1059" s="1"/>
      <c r="D1059" s="5"/>
      <c r="E1059" s="8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1"/>
      <c r="W1059" s="1"/>
      <c r="X1059" s="1"/>
      <c r="Y1059" s="1"/>
      <c r="Z1059" s="1"/>
    </row>
    <row r="1060" spans="1:26" ht="13.5" customHeight="1" x14ac:dyDescent="0.2">
      <c r="A1060" s="2"/>
      <c r="B1060" s="1"/>
      <c r="C1060" s="1"/>
      <c r="D1060" s="5"/>
      <c r="E1060" s="8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1"/>
      <c r="W1060" s="1"/>
      <c r="X1060" s="1"/>
      <c r="Y1060" s="1"/>
      <c r="Z1060" s="1"/>
    </row>
    <row r="1061" spans="1:26" ht="13.5" customHeight="1" x14ac:dyDescent="0.2">
      <c r="A1061" s="2"/>
      <c r="B1061" s="1"/>
      <c r="C1061" s="1"/>
      <c r="D1061" s="5"/>
      <c r="E1061" s="8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1"/>
      <c r="W1061" s="1"/>
      <c r="X1061" s="1"/>
      <c r="Y1061" s="1"/>
      <c r="Z1061" s="1"/>
    </row>
    <row r="1062" spans="1:26" ht="13.5" customHeight="1" x14ac:dyDescent="0.2">
      <c r="A1062" s="2"/>
      <c r="B1062" s="1"/>
      <c r="C1062" s="1"/>
      <c r="D1062" s="5"/>
      <c r="E1062" s="8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1"/>
      <c r="W1062" s="1"/>
      <c r="X1062" s="1"/>
      <c r="Y1062" s="1"/>
      <c r="Z1062" s="1"/>
    </row>
    <row r="1063" spans="1:26" ht="13.5" customHeight="1" x14ac:dyDescent="0.2">
      <c r="A1063" s="2"/>
      <c r="B1063" s="1"/>
      <c r="C1063" s="1"/>
      <c r="D1063" s="5"/>
      <c r="E1063" s="8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1"/>
      <c r="W1063" s="1"/>
      <c r="X1063" s="1"/>
      <c r="Y1063" s="1"/>
      <c r="Z1063" s="1"/>
    </row>
    <row r="1064" spans="1:26" ht="13.5" customHeight="1" x14ac:dyDescent="0.2">
      <c r="A1064" s="2"/>
      <c r="B1064" s="1"/>
      <c r="C1064" s="1"/>
      <c r="D1064" s="5"/>
      <c r="E1064" s="8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1"/>
      <c r="W1064" s="1"/>
      <c r="X1064" s="1"/>
      <c r="Y1064" s="1"/>
      <c r="Z1064" s="1"/>
    </row>
    <row r="1065" spans="1:26" ht="13.5" customHeight="1" x14ac:dyDescent="0.2">
      <c r="A1065" s="2"/>
      <c r="B1065" s="1"/>
      <c r="C1065" s="1"/>
      <c r="D1065" s="5"/>
      <c r="E1065" s="8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1"/>
      <c r="W1065" s="1"/>
      <c r="X1065" s="1"/>
      <c r="Y1065" s="1"/>
      <c r="Z1065" s="1"/>
    </row>
    <row r="1066" spans="1:26" ht="13.5" customHeight="1" x14ac:dyDescent="0.2">
      <c r="A1066" s="2"/>
      <c r="B1066" s="1"/>
      <c r="C1066" s="1"/>
      <c r="D1066" s="5"/>
      <c r="E1066" s="8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1"/>
      <c r="W1066" s="1"/>
      <c r="X1066" s="1"/>
      <c r="Y1066" s="1"/>
      <c r="Z1066" s="1"/>
    </row>
    <row r="1067" spans="1:26" ht="13.5" customHeight="1" x14ac:dyDescent="0.2">
      <c r="A1067" s="2"/>
      <c r="B1067" s="1"/>
      <c r="C1067" s="1"/>
      <c r="D1067" s="5"/>
      <c r="E1067" s="8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1"/>
      <c r="W1067" s="1"/>
      <c r="X1067" s="1"/>
      <c r="Y1067" s="1"/>
      <c r="Z1067" s="1"/>
    </row>
    <row r="1068" spans="1:26" ht="13.5" customHeight="1" x14ac:dyDescent="0.2">
      <c r="A1068" s="2"/>
      <c r="B1068" s="1"/>
      <c r="C1068" s="1"/>
      <c r="D1068" s="5"/>
      <c r="E1068" s="8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1"/>
      <c r="W1068" s="1"/>
      <c r="X1068" s="1"/>
      <c r="Y1068" s="1"/>
      <c r="Z1068" s="1"/>
    </row>
    <row r="1069" spans="1:26" ht="13.5" customHeight="1" x14ac:dyDescent="0.2">
      <c r="A1069" s="2"/>
      <c r="B1069" s="1"/>
      <c r="C1069" s="1"/>
      <c r="D1069" s="5"/>
      <c r="E1069" s="8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1"/>
      <c r="W1069" s="1"/>
      <c r="X1069" s="1"/>
      <c r="Y1069" s="1"/>
      <c r="Z1069" s="1"/>
    </row>
    <row r="1070" spans="1:26" ht="13.5" customHeight="1" x14ac:dyDescent="0.2">
      <c r="A1070" s="2"/>
      <c r="B1070" s="1"/>
      <c r="C1070" s="1"/>
      <c r="D1070" s="5"/>
      <c r="E1070" s="8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1"/>
      <c r="W1070" s="1"/>
      <c r="X1070" s="1"/>
      <c r="Y1070" s="1"/>
      <c r="Z1070" s="1"/>
    </row>
    <row r="1071" spans="1:26" ht="13.5" customHeight="1" x14ac:dyDescent="0.2">
      <c r="A1071" s="2"/>
      <c r="B1071" s="1"/>
      <c r="C1071" s="1"/>
      <c r="D1071" s="5"/>
      <c r="E1071" s="8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1"/>
      <c r="W1071" s="1"/>
      <c r="X1071" s="1"/>
      <c r="Y1071" s="1"/>
      <c r="Z1071" s="1"/>
    </row>
    <row r="1072" spans="1:26" ht="13.5" customHeight="1" x14ac:dyDescent="0.2">
      <c r="A1072" s="2"/>
      <c r="B1072" s="1"/>
      <c r="C1072" s="1"/>
      <c r="D1072" s="5"/>
      <c r="E1072" s="8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1"/>
      <c r="W1072" s="1"/>
      <c r="X1072" s="1"/>
      <c r="Y1072" s="1"/>
      <c r="Z1072" s="1"/>
    </row>
    <row r="1073" spans="1:26" ht="13.5" customHeight="1" x14ac:dyDescent="0.2">
      <c r="A1073" s="2"/>
      <c r="B1073" s="1"/>
      <c r="C1073" s="1"/>
      <c r="D1073" s="5"/>
      <c r="E1073" s="8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1"/>
      <c r="W1073" s="1"/>
      <c r="X1073" s="1"/>
      <c r="Y1073" s="1"/>
      <c r="Z1073" s="1"/>
    </row>
    <row r="1074" spans="1:26" ht="13.5" customHeight="1" x14ac:dyDescent="0.2">
      <c r="A1074" s="2"/>
      <c r="B1074" s="1"/>
      <c r="C1074" s="1"/>
      <c r="D1074" s="5"/>
      <c r="E1074" s="8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1"/>
      <c r="W1074" s="1"/>
      <c r="X1074" s="1"/>
      <c r="Y1074" s="1"/>
      <c r="Z1074" s="1"/>
    </row>
    <row r="1075" spans="1:26" ht="13.5" customHeight="1" x14ac:dyDescent="0.2">
      <c r="A1075" s="2"/>
      <c r="B1075" s="1"/>
      <c r="C1075" s="1"/>
      <c r="D1075" s="5"/>
      <c r="E1075" s="8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1"/>
      <c r="W1075" s="1"/>
      <c r="X1075" s="1"/>
      <c r="Y1075" s="1"/>
      <c r="Z1075" s="1"/>
    </row>
    <row r="1076" spans="1:26" ht="13.5" customHeight="1" x14ac:dyDescent="0.2">
      <c r="A1076" s="2"/>
      <c r="B1076" s="1"/>
      <c r="C1076" s="1"/>
      <c r="D1076" s="5"/>
      <c r="E1076" s="8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1"/>
      <c r="W1076" s="1"/>
      <c r="X1076" s="1"/>
      <c r="Y1076" s="1"/>
      <c r="Z1076" s="1"/>
    </row>
    <row r="1077" spans="1:26" ht="13.5" customHeight="1" x14ac:dyDescent="0.2">
      <c r="A1077" s="2"/>
      <c r="B1077" s="1"/>
      <c r="C1077" s="1"/>
      <c r="D1077" s="5"/>
      <c r="E1077" s="8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1"/>
      <c r="W1077" s="1"/>
      <c r="X1077" s="1"/>
      <c r="Y1077" s="1"/>
      <c r="Z1077" s="1"/>
    </row>
    <row r="1078" spans="1:26" ht="13.5" customHeight="1" x14ac:dyDescent="0.2">
      <c r="A1078" s="2"/>
      <c r="B1078" s="1"/>
      <c r="C1078" s="1"/>
      <c r="D1078" s="5"/>
      <c r="E1078" s="8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1"/>
      <c r="W1078" s="1"/>
      <c r="X1078" s="1"/>
      <c r="Y1078" s="1"/>
      <c r="Z1078" s="1"/>
    </row>
    <row r="1079" spans="1:26" ht="13.5" customHeight="1" x14ac:dyDescent="0.2">
      <c r="A1079" s="2"/>
      <c r="B1079" s="1"/>
      <c r="C1079" s="1"/>
      <c r="D1079" s="5"/>
      <c r="E1079" s="8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1"/>
      <c r="W1079" s="1"/>
      <c r="X1079" s="1"/>
      <c r="Y1079" s="1"/>
      <c r="Z1079" s="1"/>
    </row>
    <row r="1080" spans="1:26" ht="13.5" customHeight="1" x14ac:dyDescent="0.2">
      <c r="A1080" s="2"/>
      <c r="B1080" s="1"/>
      <c r="C1080" s="1"/>
      <c r="D1080" s="5"/>
      <c r="E1080" s="8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1"/>
      <c r="W1080" s="1"/>
      <c r="X1080" s="1"/>
      <c r="Y1080" s="1"/>
      <c r="Z1080" s="1"/>
    </row>
    <row r="1081" spans="1:26" ht="13.5" customHeight="1" x14ac:dyDescent="0.2">
      <c r="A1081" s="2"/>
      <c r="B1081" s="1"/>
      <c r="C1081" s="1"/>
      <c r="D1081" s="5"/>
      <c r="E1081" s="8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1"/>
      <c r="W1081" s="1"/>
      <c r="X1081" s="1"/>
      <c r="Y1081" s="1"/>
      <c r="Z1081" s="1"/>
    </row>
    <row r="1082" spans="1:26" ht="13.5" customHeight="1" x14ac:dyDescent="0.2">
      <c r="A1082" s="2"/>
      <c r="B1082" s="1"/>
      <c r="C1082" s="1"/>
      <c r="D1082" s="5"/>
      <c r="E1082" s="8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1"/>
      <c r="W1082" s="1"/>
      <c r="X1082" s="1"/>
      <c r="Y1082" s="1"/>
      <c r="Z1082" s="1"/>
    </row>
  </sheetData>
  <mergeCells count="104">
    <mergeCell ref="B2:B4"/>
    <mergeCell ref="C2:C4"/>
    <mergeCell ref="D2:D4"/>
    <mergeCell ref="E2:E4"/>
    <mergeCell ref="B5:B35"/>
    <mergeCell ref="D5:D12"/>
    <mergeCell ref="E5:E12"/>
    <mergeCell ref="D13:D20"/>
    <mergeCell ref="E13:E20"/>
    <mergeCell ref="D21:D28"/>
    <mergeCell ref="E21:E28"/>
    <mergeCell ref="D29:D35"/>
    <mergeCell ref="E29:E35"/>
    <mergeCell ref="B36:E37"/>
    <mergeCell ref="B38:B68"/>
    <mergeCell ref="D38:D45"/>
    <mergeCell ref="E38:E45"/>
    <mergeCell ref="D46:D53"/>
    <mergeCell ref="E46:E53"/>
    <mergeCell ref="B69:E70"/>
    <mergeCell ref="D54:D60"/>
    <mergeCell ref="D61:D68"/>
    <mergeCell ref="E54:E60"/>
    <mergeCell ref="E61:E68"/>
    <mergeCell ref="B71:B102"/>
    <mergeCell ref="D71:D78"/>
    <mergeCell ref="E71:E78"/>
    <mergeCell ref="D79:D86"/>
    <mergeCell ref="E79:E86"/>
    <mergeCell ref="D87:D94"/>
    <mergeCell ref="E87:E94"/>
    <mergeCell ref="D95:D102"/>
    <mergeCell ref="E95:E102"/>
    <mergeCell ref="B103:E104"/>
    <mergeCell ref="D105:D112"/>
    <mergeCell ref="E105:E112"/>
    <mergeCell ref="D113:D120"/>
    <mergeCell ref="E113:E120"/>
    <mergeCell ref="D121:D128"/>
    <mergeCell ref="E121:E128"/>
    <mergeCell ref="B137:E138"/>
    <mergeCell ref="D129:D136"/>
    <mergeCell ref="E129:E136"/>
    <mergeCell ref="B105:B136"/>
    <mergeCell ref="B139:B170"/>
    <mergeCell ref="D139:D146"/>
    <mergeCell ref="E139:E146"/>
    <mergeCell ref="D147:D154"/>
    <mergeCell ref="E147:E154"/>
    <mergeCell ref="D155:D162"/>
    <mergeCell ref="E155:E162"/>
    <mergeCell ref="D163:D170"/>
    <mergeCell ref="E163:E170"/>
    <mergeCell ref="B171:E172"/>
    <mergeCell ref="B173:B204"/>
    <mergeCell ref="D173:D180"/>
    <mergeCell ref="E173:E180"/>
    <mergeCell ref="D181:D188"/>
    <mergeCell ref="E181:E188"/>
    <mergeCell ref="D189:D196"/>
    <mergeCell ref="E189:E196"/>
    <mergeCell ref="D197:D204"/>
    <mergeCell ref="E197:E204"/>
    <mergeCell ref="B205:E206"/>
    <mergeCell ref="B207:B238"/>
    <mergeCell ref="D207:D214"/>
    <mergeCell ref="E207:E214"/>
    <mergeCell ref="D215:D222"/>
    <mergeCell ref="E215:E222"/>
    <mergeCell ref="D223:D230"/>
    <mergeCell ref="E223:E230"/>
    <mergeCell ref="D231:D238"/>
    <mergeCell ref="E231:E238"/>
    <mergeCell ref="B239:E240"/>
    <mergeCell ref="B241:B272"/>
    <mergeCell ref="D241:D248"/>
    <mergeCell ref="E241:E248"/>
    <mergeCell ref="D249:D256"/>
    <mergeCell ref="E249:E256"/>
    <mergeCell ref="D257:D264"/>
    <mergeCell ref="E257:E264"/>
    <mergeCell ref="D265:D272"/>
    <mergeCell ref="E265:E272"/>
    <mergeCell ref="B273:E274"/>
    <mergeCell ref="B275:B306"/>
    <mergeCell ref="D275:D282"/>
    <mergeCell ref="E275:E282"/>
    <mergeCell ref="D283:D290"/>
    <mergeCell ref="E283:E290"/>
    <mergeCell ref="D291:D298"/>
    <mergeCell ref="E325:E332"/>
    <mergeCell ref="B341:E344"/>
    <mergeCell ref="E291:E298"/>
    <mergeCell ref="D299:D306"/>
    <mergeCell ref="E299:E306"/>
    <mergeCell ref="B307:E308"/>
    <mergeCell ref="D309:D316"/>
    <mergeCell ref="E309:E316"/>
    <mergeCell ref="D317:D324"/>
    <mergeCell ref="E317:E324"/>
    <mergeCell ref="D325:D332"/>
    <mergeCell ref="D333:D340"/>
    <mergeCell ref="E333:E340"/>
    <mergeCell ref="B309:B340"/>
  </mergeCells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Y1082"/>
  <sheetViews>
    <sheetView workbookViewId="0">
      <selection activeCell="E5" sqref="E5:E12"/>
    </sheetView>
  </sheetViews>
  <sheetFormatPr defaultColWidth="14.375" defaultRowHeight="15" customHeight="1" x14ac:dyDescent="0.2"/>
  <cols>
    <col min="1" max="1" width="4.375" style="3" customWidth="1"/>
    <col min="2" max="2" width="12.375" customWidth="1"/>
    <col min="3" max="3" width="66.625" customWidth="1"/>
    <col min="4" max="4" width="43.125" style="6" customWidth="1"/>
    <col min="5" max="5" width="13.375" style="9" customWidth="1"/>
    <col min="6" max="6" width="9.125" style="3" customWidth="1"/>
    <col min="7" max="21" width="8.625" style="3" customWidth="1"/>
    <col min="22" max="26" width="8.625" customWidth="1"/>
  </cols>
  <sheetData>
    <row r="1" spans="1:41" s="3" customFormat="1" ht="13.5" customHeight="1" thickBot="1" x14ac:dyDescent="0.25">
      <c r="A1" s="2"/>
      <c r="B1" s="2"/>
      <c r="C1" s="2"/>
      <c r="D1" s="4"/>
      <c r="E1" s="7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41" ht="13.5" customHeight="1" x14ac:dyDescent="0.2">
      <c r="A2" s="2"/>
      <c r="B2" s="180" t="s">
        <v>17</v>
      </c>
      <c r="C2" s="180" t="s">
        <v>1</v>
      </c>
      <c r="D2" s="180" t="s">
        <v>45</v>
      </c>
      <c r="E2" s="180" t="s">
        <v>46</v>
      </c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</row>
    <row r="3" spans="1:41" ht="13.5" customHeight="1" x14ac:dyDescent="0.2">
      <c r="A3" s="2"/>
      <c r="B3" s="235"/>
      <c r="C3" s="235"/>
      <c r="D3" s="235"/>
      <c r="E3" s="235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</row>
    <row r="4" spans="1:41" ht="13.5" customHeight="1" thickBot="1" x14ac:dyDescent="0.25">
      <c r="A4" s="2"/>
      <c r="B4" s="236"/>
      <c r="C4" s="235"/>
      <c r="D4" s="236"/>
      <c r="E4" s="236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</row>
    <row r="5" spans="1:41" ht="33" customHeight="1" x14ac:dyDescent="0.2">
      <c r="A5" s="2"/>
      <c r="B5" s="271" t="str">
        <f>'Participant 1'!B5:B35</f>
        <v>1. Technology/ practice</v>
      </c>
      <c r="C5" s="67" t="str">
        <f>'Participant 1'!C5</f>
        <v>1.1 Is your innovation relevant to your target group?</v>
      </c>
      <c r="D5" s="238"/>
      <c r="E5" s="217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</row>
    <row r="6" spans="1:41" ht="13.5" customHeight="1" x14ac:dyDescent="0.2">
      <c r="A6" s="2"/>
      <c r="B6" s="272"/>
      <c r="C6" s="68">
        <f>'Participant 1'!C6</f>
        <v>0</v>
      </c>
      <c r="D6" s="239"/>
      <c r="E6" s="223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</row>
    <row r="7" spans="1:41" ht="13.5" customHeight="1" x14ac:dyDescent="0.2">
      <c r="A7" s="2"/>
      <c r="B7" s="272"/>
      <c r="C7" s="69" t="str">
        <f>'Participant 1'!C7</f>
        <v>Considerations</v>
      </c>
      <c r="D7" s="239"/>
      <c r="E7" s="223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</row>
    <row r="8" spans="1:41" ht="13.5" customHeight="1" x14ac:dyDescent="0.2">
      <c r="A8" s="2"/>
      <c r="B8" s="272"/>
      <c r="C8" s="69" t="str">
        <f>'Participant 1'!C8</f>
        <v xml:space="preserve">- The target group is well-defined. You know who is, and who is not targeted </v>
      </c>
      <c r="D8" s="239"/>
      <c r="E8" s="223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</row>
    <row r="9" spans="1:41" ht="13.5" customHeight="1" x14ac:dyDescent="0.2">
      <c r="A9" s="2"/>
      <c r="B9" s="272"/>
      <c r="C9" s="69" t="str">
        <f>'Participant 1'!C9</f>
        <v>- The problem of the target group is well-defined, important and still up to date</v>
      </c>
      <c r="D9" s="239"/>
      <c r="E9" s="223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</row>
    <row r="10" spans="1:41" ht="13.5" customHeight="1" x14ac:dyDescent="0.2">
      <c r="A10" s="2"/>
      <c r="B10" s="272"/>
      <c r="C10" s="69" t="str">
        <f>'Participant 1'!C10</f>
        <v>- The innovation directly addresses the problem</v>
      </c>
      <c r="D10" s="239"/>
      <c r="E10" s="223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</row>
    <row r="11" spans="1:41" ht="13.5" customHeight="1" x14ac:dyDescent="0.2">
      <c r="A11" s="2"/>
      <c r="B11" s="272"/>
      <c r="C11" s="69">
        <f>'Participant 1'!C11</f>
        <v>0</v>
      </c>
      <c r="D11" s="239"/>
      <c r="E11" s="223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</row>
    <row r="12" spans="1:41" ht="13.5" customHeight="1" thickBot="1" x14ac:dyDescent="0.25">
      <c r="A12" s="2"/>
      <c r="B12" s="272"/>
      <c r="C12" s="69">
        <f>'Participant 1'!C12</f>
        <v>0</v>
      </c>
      <c r="D12" s="240"/>
      <c r="E12" s="224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</row>
    <row r="13" spans="1:41" s="1" customFormat="1" ht="20.100000000000001" customHeight="1" x14ac:dyDescent="0.2">
      <c r="A13" s="2"/>
      <c r="B13" s="272"/>
      <c r="C13" s="67" t="str">
        <f>'Participant 1'!C13</f>
        <v>1.2 Does the innovation have a comparative advantage over existing alternatives?</v>
      </c>
      <c r="D13" s="238"/>
      <c r="E13" s="217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</row>
    <row r="14" spans="1:41" s="1" customFormat="1" ht="13.5" customHeight="1" x14ac:dyDescent="0.2">
      <c r="A14" s="2"/>
      <c r="B14" s="272"/>
      <c r="C14" s="68">
        <f>'Participant 1'!C14</f>
        <v>0</v>
      </c>
      <c r="D14" s="239"/>
      <c r="E14" s="223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</row>
    <row r="15" spans="1:41" s="1" customFormat="1" ht="13.5" customHeight="1" x14ac:dyDescent="0.2">
      <c r="A15" s="2"/>
      <c r="B15" s="272"/>
      <c r="C15" s="69" t="str">
        <f>'Participant 1'!C15</f>
        <v>Considerations:</v>
      </c>
      <c r="D15" s="239"/>
      <c r="E15" s="223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</row>
    <row r="16" spans="1:41" s="1" customFormat="1" ht="13.5" customHeight="1" x14ac:dyDescent="0.2">
      <c r="A16" s="2"/>
      <c r="B16" s="272"/>
      <c r="C16" s="69" t="str">
        <f>'Participant 1'!C16</f>
        <v>- The innovation has significant, observable advantages over alternative technologies/practices that address the same problem of the target group</v>
      </c>
      <c r="D16" s="239"/>
      <c r="E16" s="223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</row>
    <row r="17" spans="1:41" s="1" customFormat="1" ht="13.5" customHeight="1" x14ac:dyDescent="0.2">
      <c r="A17" s="2"/>
      <c r="B17" s="272"/>
      <c r="C17" s="69" t="str">
        <f>'Participant 1'!C17</f>
        <v>- Sound evidence from respected institutions/persons on the innovation’s benefits is available.</v>
      </c>
      <c r="D17" s="239"/>
      <c r="E17" s="223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</row>
    <row r="18" spans="1:41" s="1" customFormat="1" ht="13.5" customHeight="1" x14ac:dyDescent="0.2">
      <c r="A18" s="2"/>
      <c r="B18" s="272"/>
      <c r="C18" s="69" t="str">
        <f>'Participant 1'!C18</f>
        <v>- The majority of the target group that piloted the innovation is convinced of the comparative advantages</v>
      </c>
      <c r="D18" s="239"/>
      <c r="E18" s="223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</row>
    <row r="19" spans="1:41" s="1" customFormat="1" ht="13.5" customHeight="1" x14ac:dyDescent="0.2">
      <c r="A19" s="2"/>
      <c r="B19" s="272"/>
      <c r="C19" s="69">
        <f>'Participant 1'!C19</f>
        <v>0</v>
      </c>
      <c r="D19" s="239"/>
      <c r="E19" s="223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</row>
    <row r="20" spans="1:41" s="1" customFormat="1" ht="13.5" customHeight="1" thickBot="1" x14ac:dyDescent="0.25">
      <c r="A20" s="2"/>
      <c r="B20" s="272"/>
      <c r="C20" s="69">
        <f>'Participant 1'!C20</f>
        <v>0</v>
      </c>
      <c r="D20" s="240"/>
      <c r="E20" s="224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</row>
    <row r="21" spans="1:41" ht="22.5" customHeight="1" x14ac:dyDescent="0.2">
      <c r="A21" s="2"/>
      <c r="B21" s="272"/>
      <c r="C21" s="67" t="str">
        <f>'Participant 1'!C21</f>
        <v>1.3 Is the innovation easy to adopt?</v>
      </c>
      <c r="D21" s="238"/>
      <c r="E21" s="217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</row>
    <row r="22" spans="1:41" ht="13.5" customHeight="1" x14ac:dyDescent="0.2">
      <c r="A22" s="2"/>
      <c r="B22" s="272"/>
      <c r="C22" s="68">
        <f>'Participant 1'!C22</f>
        <v>0</v>
      </c>
      <c r="D22" s="239"/>
      <c r="E22" s="223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</row>
    <row r="23" spans="1:41" ht="13.5" customHeight="1" x14ac:dyDescent="0.2">
      <c r="A23" s="2"/>
      <c r="B23" s="272"/>
      <c r="C23" s="69" t="str">
        <f>'Participant 1'!C23</f>
        <v>Considerations:</v>
      </c>
      <c r="D23" s="239"/>
      <c r="E23" s="223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</row>
    <row r="24" spans="1:41" ht="13.5" customHeight="1" x14ac:dyDescent="0.2">
      <c r="A24" s="2"/>
      <c r="B24" s="272"/>
      <c r="C24" s="69" t="str">
        <f>'Participant 1'!C24</f>
        <v>- The innovation is available to the entire target group (adequate supply)</v>
      </c>
      <c r="D24" s="239"/>
      <c r="E24" s="223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</row>
    <row r="25" spans="1:41" ht="13.5" customHeight="1" x14ac:dyDescent="0.2">
      <c r="A25" s="2"/>
      <c r="B25" s="272"/>
      <c r="C25" s="69" t="str">
        <f>'Participant 1'!C25</f>
        <v xml:space="preserve">- The innovation is accessible to the entire target group  </v>
      </c>
      <c r="D25" s="239"/>
      <c r="E25" s="223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</row>
    <row r="26" spans="1:41" ht="13.5" customHeight="1" x14ac:dyDescent="0.2">
      <c r="A26" s="2"/>
      <c r="B26" s="272"/>
      <c r="C26" s="69" t="str">
        <f>'Participant 1'!C26</f>
        <v xml:space="preserve">- The innovation is affordable for the entire target group </v>
      </c>
      <c r="D26" s="239"/>
      <c r="E26" s="223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</row>
    <row r="27" spans="1:41" ht="13.5" customHeight="1" x14ac:dyDescent="0.2">
      <c r="A27" s="2"/>
      <c r="B27" s="272"/>
      <c r="C27" s="69" t="str">
        <f>'Participant 1'!C27</f>
        <v>- After adoption, users can easily go back to the technology/ practice they used before</v>
      </c>
      <c r="D27" s="239"/>
      <c r="E27" s="223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</row>
    <row r="28" spans="1:41" ht="13.5" customHeight="1" thickBot="1" x14ac:dyDescent="0.25">
      <c r="A28" s="2"/>
      <c r="B28" s="272"/>
      <c r="C28" s="70">
        <f>'Participant 1'!C28</f>
        <v>0</v>
      </c>
      <c r="D28" s="239"/>
      <c r="E28" s="224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</row>
    <row r="29" spans="1:41" ht="20.100000000000001" customHeight="1" x14ac:dyDescent="0.2">
      <c r="A29" s="2"/>
      <c r="B29" s="272"/>
      <c r="C29" s="67" t="str">
        <f>'Participant 1'!C29</f>
        <v>1.4 Is the innovation compatible with local circumstances and preferences?</v>
      </c>
      <c r="D29" s="301"/>
      <c r="E29" s="266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</row>
    <row r="30" spans="1:41" ht="13.5" customHeight="1" x14ac:dyDescent="0.2">
      <c r="A30" s="2"/>
      <c r="B30" s="272"/>
      <c r="C30" s="68">
        <f>'Participant 1'!C30</f>
        <v>0</v>
      </c>
      <c r="D30" s="302"/>
      <c r="E30" s="267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</row>
    <row r="31" spans="1:41" ht="13.5" customHeight="1" x14ac:dyDescent="0.2">
      <c r="A31" s="2"/>
      <c r="B31" s="272"/>
      <c r="C31" s="69" t="str">
        <f>'Participant 1'!C31</f>
        <v>Considerations</v>
      </c>
      <c r="D31" s="302"/>
      <c r="E31" s="267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</row>
    <row r="32" spans="1:41" ht="13.5" customHeight="1" x14ac:dyDescent="0.2">
      <c r="A32" s="2"/>
      <c r="B32" s="272"/>
      <c r="C32" s="69" t="str">
        <f>'Participant 1'!C32</f>
        <v>- Proof exists that local perceptions of the innovation are favorable</v>
      </c>
      <c r="D32" s="302"/>
      <c r="E32" s="267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</row>
    <row r="33" spans="1:41" ht="13.5" customHeight="1" x14ac:dyDescent="0.2">
      <c r="A33" s="2"/>
      <c r="B33" s="272"/>
      <c r="C33" s="69" t="str">
        <f>'Participant 1'!C33</f>
        <v>- The technology/practice can easily be modified to local environmental and social circumstances</v>
      </c>
      <c r="D33" s="302"/>
      <c r="E33" s="267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</row>
    <row r="34" spans="1:41" ht="13.5" customHeight="1" x14ac:dyDescent="0.2">
      <c r="A34" s="2"/>
      <c r="B34" s="272"/>
      <c r="C34" s="69" t="str">
        <f>'Participant 1'!C34</f>
        <v>- The technology/practice can be experienced, tested, and discussed with other users (peer-to-peer) for obtaining (social) credibility</v>
      </c>
      <c r="D34" s="302"/>
      <c r="E34" s="267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</row>
    <row r="35" spans="1:41" ht="13.5" customHeight="1" thickBot="1" x14ac:dyDescent="0.25">
      <c r="A35" s="2"/>
      <c r="B35" s="300"/>
      <c r="C35" s="71">
        <f>'Participant 1'!C35</f>
        <v>0</v>
      </c>
      <c r="D35" s="303"/>
      <c r="E35" s="268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</row>
    <row r="36" spans="1:41" ht="13.5" customHeight="1" x14ac:dyDescent="0.2">
      <c r="A36" s="2"/>
      <c r="B36" s="228"/>
      <c r="C36" s="283"/>
      <c r="D36" s="283"/>
      <c r="E36" s="285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</row>
    <row r="37" spans="1:41" ht="13.5" customHeight="1" thickBot="1" x14ac:dyDescent="0.25">
      <c r="A37" s="2"/>
      <c r="B37" s="292"/>
      <c r="C37" s="283"/>
      <c r="D37" s="293"/>
      <c r="E37" s="294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</row>
    <row r="38" spans="1:41" ht="22.5" customHeight="1" x14ac:dyDescent="0.2">
      <c r="A38" s="2"/>
      <c r="B38" s="179" t="str">
        <f>'Participant 1'!B38</f>
        <v>2. Awareness and demand</v>
      </c>
      <c r="C38" s="67" t="str">
        <f>'Participant 1'!C38</f>
        <v>2.1 Do important stakeholders recognize that a new technology/practice is necessary and desirable?</v>
      </c>
      <c r="D38" s="238"/>
      <c r="E38" s="217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</row>
    <row r="39" spans="1:41" ht="13.5" customHeight="1" x14ac:dyDescent="0.2">
      <c r="A39" s="2"/>
      <c r="B39" s="274"/>
      <c r="C39" s="68">
        <f>'Participant 1'!C39</f>
        <v>0</v>
      </c>
      <c r="D39" s="239"/>
      <c r="E39" s="223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</row>
    <row r="40" spans="1:41" ht="13.5" customHeight="1" x14ac:dyDescent="0.2">
      <c r="A40" s="2"/>
      <c r="B40" s="274"/>
      <c r="C40" s="69" t="str">
        <f>'Participant 1'!C40</f>
        <v>Considerations</v>
      </c>
      <c r="D40" s="239"/>
      <c r="E40" s="223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</row>
    <row r="41" spans="1:41" ht="13.5" customHeight="1" x14ac:dyDescent="0.2">
      <c r="A41" s="2"/>
      <c r="B41" s="274"/>
      <c r="C41" s="69" t="str">
        <f>'Participant 1'!C41</f>
        <v>- The target group recognizes that a new technology/practice is necessary</v>
      </c>
      <c r="D41" s="239"/>
      <c r="E41" s="223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</row>
    <row r="42" spans="1:41" ht="13.5" customHeight="1" x14ac:dyDescent="0.2">
      <c r="A42" s="2"/>
      <c r="B42" s="274"/>
      <c r="C42" s="69" t="str">
        <f>'Participant 1'!C42</f>
        <v>- Other relevant stakeholders, such as value chain actors and policy makers recognize that a (new) solution to the problem should be tried</v>
      </c>
      <c r="D42" s="239"/>
      <c r="E42" s="223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</row>
    <row r="43" spans="1:41" s="1" customFormat="1" ht="13.5" customHeight="1" x14ac:dyDescent="0.2">
      <c r="A43" s="2"/>
      <c r="B43" s="274"/>
      <c r="C43" s="69">
        <f>'Participant 1'!C43</f>
        <v>0</v>
      </c>
      <c r="D43" s="239"/>
      <c r="E43" s="223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</row>
    <row r="44" spans="1:41" s="1" customFormat="1" ht="13.5" customHeight="1" x14ac:dyDescent="0.2">
      <c r="A44" s="2"/>
      <c r="B44" s="274"/>
      <c r="C44" s="69">
        <f>'Participant 1'!C44</f>
        <v>0</v>
      </c>
      <c r="D44" s="239"/>
      <c r="E44" s="223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</row>
    <row r="45" spans="1:41" s="1" customFormat="1" ht="13.5" customHeight="1" thickBot="1" x14ac:dyDescent="0.25">
      <c r="A45" s="2"/>
      <c r="B45" s="274"/>
      <c r="C45" s="69">
        <f>'Participant 1'!C45</f>
        <v>0</v>
      </c>
      <c r="D45" s="240"/>
      <c r="E45" s="224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</row>
    <row r="46" spans="1:41" ht="19.5" customHeight="1" x14ac:dyDescent="0.2">
      <c r="A46" s="2"/>
      <c r="B46" s="274"/>
      <c r="C46" s="67" t="str">
        <f>'Participant 1'!C46</f>
        <v>2.2 Does the target group have access to information about the innovation and are there effective communication channels?</v>
      </c>
      <c r="D46" s="238"/>
      <c r="E46" s="217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</row>
    <row r="47" spans="1:41" ht="13.5" customHeight="1" x14ac:dyDescent="0.2">
      <c r="A47" s="2"/>
      <c r="B47" s="274"/>
      <c r="C47" s="68">
        <f>'Participant 1'!C47</f>
        <v>0</v>
      </c>
      <c r="D47" s="239"/>
      <c r="E47" s="223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</row>
    <row r="48" spans="1:41" ht="13.5" customHeight="1" x14ac:dyDescent="0.2">
      <c r="A48" s="2"/>
      <c r="B48" s="274"/>
      <c r="C48" s="69" t="str">
        <f>'Participant 1'!C48</f>
        <v>Considerations</v>
      </c>
      <c r="D48" s="239"/>
      <c r="E48" s="223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</row>
    <row r="49" spans="1:41" ht="13.5" customHeight="1" x14ac:dyDescent="0.2">
      <c r="A49" s="2"/>
      <c r="B49" s="274"/>
      <c r="C49" s="69" t="str">
        <f>'Participant 1'!C49</f>
        <v>- Relevant information regarding the innovation is accessible to the target group</v>
      </c>
      <c r="D49" s="239"/>
      <c r="E49" s="223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</row>
    <row r="50" spans="1:41" ht="13.5" customHeight="1" x14ac:dyDescent="0.2">
      <c r="A50" s="2"/>
      <c r="B50" s="274"/>
      <c r="C50" s="69" t="str">
        <f>'Participant 1'!C50</f>
        <v>- There are effective communication channels that can reach the target group and update information if necessary</v>
      </c>
      <c r="D50" s="239"/>
      <c r="E50" s="223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</row>
    <row r="51" spans="1:41" ht="13.5" customHeight="1" x14ac:dyDescent="0.2">
      <c r="A51" s="2"/>
      <c r="B51" s="274"/>
      <c r="C51" s="69" t="str">
        <f>'Participant 1'!C51</f>
        <v>- Local opinion leaders support and promote the innovation</v>
      </c>
      <c r="D51" s="239"/>
      <c r="E51" s="223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</row>
    <row r="52" spans="1:41" ht="13.5" customHeight="1" x14ac:dyDescent="0.2">
      <c r="A52" s="2"/>
      <c r="B52" s="274"/>
      <c r="C52" s="69">
        <f>'Participant 1'!C52</f>
        <v>0</v>
      </c>
      <c r="D52" s="239"/>
      <c r="E52" s="223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</row>
    <row r="53" spans="1:41" ht="13.5" customHeight="1" thickBot="1" x14ac:dyDescent="0.25">
      <c r="A53" s="2"/>
      <c r="B53" s="274"/>
      <c r="C53" s="68">
        <f>'Participant 1'!C53</f>
        <v>0</v>
      </c>
      <c r="D53" s="239"/>
      <c r="E53" s="224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</row>
    <row r="54" spans="1:41" ht="13.5" customHeight="1" x14ac:dyDescent="0.2">
      <c r="A54" s="2"/>
      <c r="B54" s="274"/>
      <c r="C54" s="67" t="str">
        <f>'Participant 1'!C54</f>
        <v xml:space="preserve">2.3 Do you have evidence that demand for the innovation is real and growing as anticipated? </v>
      </c>
      <c r="D54" s="197"/>
      <c r="E54" s="324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</row>
    <row r="55" spans="1:41" ht="13.5" customHeight="1" x14ac:dyDescent="0.2">
      <c r="A55" s="2"/>
      <c r="B55" s="274"/>
      <c r="C55" s="68">
        <f>'Participant 1'!C55</f>
        <v>0</v>
      </c>
      <c r="D55" s="198"/>
      <c r="E55" s="325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</row>
    <row r="56" spans="1:41" ht="13.5" customHeight="1" x14ac:dyDescent="0.2">
      <c r="A56" s="2"/>
      <c r="B56" s="274"/>
      <c r="C56" s="69" t="str">
        <f>'Participant 1'!C56</f>
        <v>Considerations</v>
      </c>
      <c r="D56" s="198"/>
      <c r="E56" s="325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</row>
    <row r="57" spans="1:41" ht="13.5" customHeight="1" x14ac:dyDescent="0.2">
      <c r="A57" s="2"/>
      <c r="B57" s="274"/>
      <c r="C57" s="69" t="str">
        <f>'Participant 1'!C57</f>
        <v>- The target group is actively demanding suppliers, local leaders and others for access to the innovation</v>
      </c>
      <c r="D57" s="198"/>
      <c r="E57" s="325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</row>
    <row r="58" spans="1:41" ht="13.5" customHeight="1" x14ac:dyDescent="0.2">
      <c r="A58" s="2"/>
      <c r="B58" s="274"/>
      <c r="C58" s="69" t="str">
        <f>'Participant 1'!C58</f>
        <v xml:space="preserve">- The target group is willing to pay for the innovation </v>
      </c>
      <c r="D58" s="198"/>
      <c r="E58" s="325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</row>
    <row r="59" spans="1:41" ht="13.5" customHeight="1" x14ac:dyDescent="0.2">
      <c r="A59" s="2"/>
      <c r="B59" s="274"/>
      <c r="C59" s="69" t="str">
        <f>'Participant 1'!C59</f>
        <v>- Among all problems of the target group, the innovation is addressing a priority problem</v>
      </c>
      <c r="D59" s="198"/>
      <c r="E59" s="325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</row>
    <row r="60" spans="1:41" ht="13.5" customHeight="1" thickBot="1" x14ac:dyDescent="0.25">
      <c r="A60" s="2"/>
      <c r="B60" s="274"/>
      <c r="C60" s="69">
        <f>'Participant 1'!C60</f>
        <v>0</v>
      </c>
      <c r="D60" s="199"/>
      <c r="E60" s="325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</row>
    <row r="61" spans="1:41" ht="34.5" customHeight="1" x14ac:dyDescent="0.2">
      <c r="A61" s="2"/>
      <c r="B61" s="274"/>
      <c r="C61" s="46" t="str">
        <f>'Participant 1'!C61</f>
        <v>2.4 Can you distinguish segments of the target group for effective marketing of the innovation?</v>
      </c>
      <c r="D61" s="197"/>
      <c r="E61" s="214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</row>
    <row r="62" spans="1:41" ht="13.5" customHeight="1" x14ac:dyDescent="0.2">
      <c r="A62" s="2"/>
      <c r="B62" s="274"/>
      <c r="C62" s="72">
        <f>'Participant 1'!C62</f>
        <v>0</v>
      </c>
      <c r="D62" s="198"/>
      <c r="E62" s="215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</row>
    <row r="63" spans="1:41" ht="13.5" customHeight="1" x14ac:dyDescent="0.2">
      <c r="A63" s="2"/>
      <c r="B63" s="274"/>
      <c r="C63" s="45" t="str">
        <f>'Participant 1'!C63</f>
        <v>Considerations</v>
      </c>
      <c r="D63" s="198"/>
      <c r="E63" s="215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</row>
    <row r="64" spans="1:41" ht="15.6" customHeight="1" x14ac:dyDescent="0.2">
      <c r="A64" s="2"/>
      <c r="B64" s="274"/>
      <c r="C64" s="45" t="str">
        <f>'Participant 1'!C64</f>
        <v>-      You know which parameters are relevant to distinguish segments in the target group</v>
      </c>
      <c r="D64" s="198"/>
      <c r="E64" s="215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</row>
    <row r="65" spans="1:41" ht="27.6" customHeight="1" x14ac:dyDescent="0.2">
      <c r="A65" s="2"/>
      <c r="B65" s="274"/>
      <c r="C65" s="45" t="str">
        <f>'Participant 1'!C65</f>
        <v>-      Relevant characteristics of each segment of the target population are clear and useful for effective targeting</v>
      </c>
      <c r="D65" s="198"/>
      <c r="E65" s="215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</row>
    <row r="66" spans="1:41" ht="15" customHeight="1" x14ac:dyDescent="0.2">
      <c r="A66" s="2"/>
      <c r="B66" s="274"/>
      <c r="C66" s="45" t="str">
        <f>'Participant 1'!C66</f>
        <v>-      Marketing channels are adjusted to each segment of the target group</v>
      </c>
      <c r="D66" s="198"/>
      <c r="E66" s="215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</row>
    <row r="67" spans="1:41" ht="13.5" customHeight="1" x14ac:dyDescent="0.2">
      <c r="A67" s="2"/>
      <c r="B67" s="274"/>
      <c r="C67" s="72">
        <f>'Participant 1'!C67</f>
        <v>0</v>
      </c>
      <c r="D67" s="198"/>
      <c r="E67" s="215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</row>
    <row r="68" spans="1:41" ht="13.5" customHeight="1" thickBot="1" x14ac:dyDescent="0.25">
      <c r="A68" s="2"/>
      <c r="B68" s="274"/>
      <c r="C68" s="71">
        <f>'Participant 1'!C68</f>
        <v>0</v>
      </c>
      <c r="D68" s="199"/>
      <c r="E68" s="216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</row>
    <row r="69" spans="1:41" ht="13.5" customHeight="1" x14ac:dyDescent="0.2">
      <c r="A69" s="2"/>
      <c r="B69" s="228"/>
      <c r="C69" s="283"/>
      <c r="D69" s="283"/>
      <c r="E69" s="287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</row>
    <row r="70" spans="1:41" ht="13.5" customHeight="1" thickBot="1" x14ac:dyDescent="0.25">
      <c r="A70" s="2"/>
      <c r="B70" s="292"/>
      <c r="C70" s="283"/>
      <c r="D70" s="293"/>
      <c r="E70" s="294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</row>
    <row r="71" spans="1:41" ht="13.5" customHeight="1" x14ac:dyDescent="0.2">
      <c r="A71" s="2"/>
      <c r="B71" s="271" t="str">
        <f>'Participant 1'!B71</f>
        <v>3. Business cases</v>
      </c>
      <c r="C71" s="67" t="str">
        <f>'Participant 1'!C71</f>
        <v>3.1 Are there viable business cases for the technology/practice for all actors along the value chain?</v>
      </c>
      <c r="D71" s="225"/>
      <c r="E71" s="217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</row>
    <row r="72" spans="1:41" ht="13.5" customHeight="1" x14ac:dyDescent="0.2">
      <c r="A72" s="2"/>
      <c r="B72" s="272"/>
      <c r="C72" s="68">
        <f>'Participant 1'!C72</f>
        <v>0</v>
      </c>
      <c r="D72" s="276"/>
      <c r="E72" s="278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</row>
    <row r="73" spans="1:41" ht="13.5" customHeight="1" x14ac:dyDescent="0.2">
      <c r="A73" s="2"/>
      <c r="B73" s="272"/>
      <c r="C73" s="69" t="str">
        <f>'Participant 1'!C73</f>
        <v>Considerations</v>
      </c>
      <c r="D73" s="276"/>
      <c r="E73" s="278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</row>
    <row r="74" spans="1:41" ht="13.5" customHeight="1" x14ac:dyDescent="0.2">
      <c r="A74" s="2"/>
      <c r="B74" s="272"/>
      <c r="C74" s="69" t="str">
        <f>'Participant 1'!C74</f>
        <v>- All value chain actors (e.g. farmers, service providers and agribusinesses) benefit from promoting the innovation</v>
      </c>
      <c r="D74" s="276"/>
      <c r="E74" s="278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</row>
    <row r="75" spans="1:41" ht="13.5" customHeight="1" x14ac:dyDescent="0.2">
      <c r="A75" s="2"/>
      <c r="B75" s="272"/>
      <c r="C75" s="69" t="str">
        <f>'Participant 1'!C75</f>
        <v>- Note: this benefit can be more than just profit it can also provide economic, social (status/ respect in community) and environmental benefit</v>
      </c>
      <c r="D75" s="276"/>
      <c r="E75" s="278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</row>
    <row r="76" spans="1:41" ht="13.5" customHeight="1" x14ac:dyDescent="0.2">
      <c r="A76" s="2"/>
      <c r="B76" s="272"/>
      <c r="C76" s="69">
        <f>'Participant 1'!C76</f>
        <v>0</v>
      </c>
      <c r="D76" s="276"/>
      <c r="E76" s="278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</row>
    <row r="77" spans="1:41" ht="13.5" customHeight="1" x14ac:dyDescent="0.2">
      <c r="A77" s="2"/>
      <c r="B77" s="272"/>
      <c r="C77" s="69">
        <f>'Participant 1'!C77</f>
        <v>0</v>
      </c>
      <c r="D77" s="276"/>
      <c r="E77" s="278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</row>
    <row r="78" spans="1:41" ht="13.5" customHeight="1" thickBot="1" x14ac:dyDescent="0.25">
      <c r="A78" s="2"/>
      <c r="B78" s="272"/>
      <c r="C78" s="69">
        <f>'Participant 1'!C78</f>
        <v>0</v>
      </c>
      <c r="D78" s="277"/>
      <c r="E78" s="279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</row>
    <row r="79" spans="1:41" ht="13.5" customHeight="1" x14ac:dyDescent="0.2">
      <c r="A79" s="2"/>
      <c r="B79" s="272"/>
      <c r="C79" s="67" t="str">
        <f>'Participant 1'!C79</f>
        <v>3.2 Is enough information available to continue developing and sharpening business cases for the technology/practice?</v>
      </c>
      <c r="D79" s="225"/>
      <c r="E79" s="217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</row>
    <row r="80" spans="1:41" ht="13.5" customHeight="1" x14ac:dyDescent="0.2">
      <c r="A80" s="2"/>
      <c r="B80" s="272"/>
      <c r="C80" s="68">
        <f>'Participant 1'!C80</f>
        <v>0</v>
      </c>
      <c r="D80" s="276"/>
      <c r="E80" s="278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</row>
    <row r="81" spans="1:41" ht="13.5" customHeight="1" x14ac:dyDescent="0.2">
      <c r="A81" s="2"/>
      <c r="B81" s="272"/>
      <c r="C81" s="69" t="str">
        <f>'Participant 1'!C81</f>
        <v>Considerations</v>
      </c>
      <c r="D81" s="276"/>
      <c r="E81" s="278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</row>
    <row r="82" spans="1:41" ht="13.5" customHeight="1" x14ac:dyDescent="0.2">
      <c r="A82" s="2"/>
      <c r="B82" s="272"/>
      <c r="C82" s="69" t="str">
        <f>'Participant 1'!C82</f>
        <v>- Critical information for any business case involves at least: the Competitiveness of the proposition, Demand/supply analyses, Cost/benefit analyses, Market size and segments, Risks</v>
      </c>
      <c r="D82" s="276"/>
      <c r="E82" s="278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</row>
    <row r="83" spans="1:41" ht="13.5" customHeight="1" x14ac:dyDescent="0.2">
      <c r="A83" s="2"/>
      <c r="B83" s="272"/>
      <c r="C83" s="69">
        <f>'Participant 1'!C83</f>
        <v>0</v>
      </c>
      <c r="D83" s="276"/>
      <c r="E83" s="278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</row>
    <row r="84" spans="1:41" ht="13.5" customHeight="1" x14ac:dyDescent="0.2">
      <c r="A84" s="2"/>
      <c r="B84" s="272"/>
      <c r="C84" s="69">
        <f>'Participant 1'!C84</f>
        <v>0</v>
      </c>
      <c r="D84" s="276"/>
      <c r="E84" s="278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</row>
    <row r="85" spans="1:41" ht="13.5" customHeight="1" x14ac:dyDescent="0.2">
      <c r="A85" s="2"/>
      <c r="B85" s="272"/>
      <c r="C85" s="69">
        <f>'Participant 1'!C85</f>
        <v>0</v>
      </c>
      <c r="D85" s="276"/>
      <c r="E85" s="278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</row>
    <row r="86" spans="1:41" ht="13.5" customHeight="1" thickBot="1" x14ac:dyDescent="0.25">
      <c r="A86" s="2"/>
      <c r="B86" s="272"/>
      <c r="C86" s="69">
        <f>'Participant 1'!C86</f>
        <v>0</v>
      </c>
      <c r="D86" s="277"/>
      <c r="E86" s="279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</row>
    <row r="87" spans="1:41" ht="13.5" customHeight="1" x14ac:dyDescent="0.2">
      <c r="A87" s="2"/>
      <c r="B87" s="272"/>
      <c r="C87" s="67" t="str">
        <f>'Participant 1'!C87</f>
        <v>3.3 Do all value chain actors have a genuine interest to continue and improve the supply and use of the technology/practice?</v>
      </c>
      <c r="D87" s="225"/>
      <c r="E87" s="217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</row>
    <row r="88" spans="1:41" ht="13.5" customHeight="1" x14ac:dyDescent="0.2">
      <c r="A88" s="2"/>
      <c r="B88" s="272"/>
      <c r="C88" s="68">
        <f>'Participant 1'!C88</f>
        <v>0</v>
      </c>
      <c r="D88" s="276"/>
      <c r="E88" s="278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</row>
    <row r="89" spans="1:41" ht="13.5" customHeight="1" x14ac:dyDescent="0.2">
      <c r="A89" s="2"/>
      <c r="B89" s="272"/>
      <c r="C89" s="69" t="str">
        <f>'Participant 1'!C89</f>
        <v>Considerations</v>
      </c>
      <c r="D89" s="276"/>
      <c r="E89" s="278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</row>
    <row r="90" spans="1:41" ht="13.5" customHeight="1" x14ac:dyDescent="0.2">
      <c r="A90" s="2"/>
      <c r="B90" s="272"/>
      <c r="C90" s="69" t="str">
        <f>'Participant 1'!C90</f>
        <v>- Improvement of supply and use of the technology/practice matches the vision and mission of each actor</v>
      </c>
      <c r="D90" s="276"/>
      <c r="E90" s="278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</row>
    <row r="91" spans="1:41" ht="13.5" customHeight="1" x14ac:dyDescent="0.2">
      <c r="A91" s="2"/>
      <c r="B91" s="272"/>
      <c r="C91" s="69" t="str">
        <f>'Participant 1'!C91</f>
        <v>- Value chain actors intensify the supply and use of the technology/practice independent from project support</v>
      </c>
      <c r="D91" s="276"/>
      <c r="E91" s="278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</row>
    <row r="92" spans="1:41" ht="13.5" customHeight="1" x14ac:dyDescent="0.2">
      <c r="A92" s="2"/>
      <c r="B92" s="272"/>
      <c r="C92" s="69" t="str">
        <f>'Participant 1'!C92</f>
        <v>- Value chain actors replicate the business model to other clients, geographies and target groups</v>
      </c>
      <c r="D92" s="276"/>
      <c r="E92" s="278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</row>
    <row r="93" spans="1:41" ht="13.5" customHeight="1" x14ac:dyDescent="0.2">
      <c r="A93" s="2"/>
      <c r="B93" s="272"/>
      <c r="C93" s="69" t="str">
        <f>'Participant 1'!C93</f>
        <v>- Value chain actors are investing own resources in improving the technology/practice, for example to make it more context-specific</v>
      </c>
      <c r="D93" s="276"/>
      <c r="E93" s="278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</row>
    <row r="94" spans="1:41" ht="13.5" customHeight="1" thickBot="1" x14ac:dyDescent="0.25">
      <c r="A94" s="2"/>
      <c r="B94" s="272"/>
      <c r="C94" s="69">
        <f>'Participant 1'!C94</f>
        <v>0</v>
      </c>
      <c r="D94" s="277"/>
      <c r="E94" s="279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</row>
    <row r="95" spans="1:41" ht="13.5" customHeight="1" x14ac:dyDescent="0.2">
      <c r="A95" s="2"/>
      <c r="B95" s="272"/>
      <c r="C95" s="67" t="str">
        <f>'Participant 1'!C95</f>
        <v xml:space="preserve">3.4 Is the business climate conducive to the business cases of all actors? </v>
      </c>
      <c r="D95" s="225"/>
      <c r="E95" s="217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</row>
    <row r="96" spans="1:41" ht="13.5" customHeight="1" x14ac:dyDescent="0.2">
      <c r="A96" s="2"/>
      <c r="B96" s="272"/>
      <c r="C96" s="68">
        <f>'Participant 1'!C96</f>
        <v>0</v>
      </c>
      <c r="D96" s="276"/>
      <c r="E96" s="278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</row>
    <row r="97" spans="1:41" ht="13.5" customHeight="1" x14ac:dyDescent="0.2">
      <c r="A97" s="2"/>
      <c r="B97" s="272"/>
      <c r="C97" s="69" t="str">
        <f>'Participant 1'!C97</f>
        <v>Considerations</v>
      </c>
      <c r="D97" s="276"/>
      <c r="E97" s="278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</row>
    <row r="98" spans="1:41" ht="13.5" customHeight="1" x14ac:dyDescent="0.2">
      <c r="A98" s="2"/>
      <c r="B98" s="272"/>
      <c r="C98" s="69" t="str">
        <f>'Participant 1'!C98</f>
        <v xml:space="preserve">-      The business cases are robust enough to withstand potential market price fluctuations or other risks that might affect the attractiveness of the business cases </v>
      </c>
      <c r="D98" s="276"/>
      <c r="E98" s="278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</row>
    <row r="99" spans="1:41" ht="13.5" customHeight="1" x14ac:dyDescent="0.2">
      <c r="A99" s="2"/>
      <c r="B99" s="272"/>
      <c r="C99" s="69" t="str">
        <f>'Participant 1'!C99</f>
        <v xml:space="preserve">-      Effects of crowding-in and competition will not directly affect the business cases in a negative way </v>
      </c>
      <c r="D99" s="276"/>
      <c r="E99" s="278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</row>
    <row r="100" spans="1:41" ht="13.5" customHeight="1" x14ac:dyDescent="0.2">
      <c r="A100" s="2"/>
      <c r="B100" s="272"/>
      <c r="C100" s="69" t="str">
        <f>'Participant 1'!C100</f>
        <v>-      There is adequate regulation and governance of the market (e.g. on technical and business related matters) for value chain actors to pursue their business cases</v>
      </c>
      <c r="D100" s="276"/>
      <c r="E100" s="278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</row>
    <row r="101" spans="1:41" ht="13.5" customHeight="1" x14ac:dyDescent="0.2">
      <c r="A101" s="2"/>
      <c r="B101" s="272"/>
      <c r="C101" s="69">
        <f>'Participant 1'!C101</f>
        <v>0</v>
      </c>
      <c r="D101" s="276"/>
      <c r="E101" s="278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</row>
    <row r="102" spans="1:41" ht="13.5" customHeight="1" thickBot="1" x14ac:dyDescent="0.25">
      <c r="A102" s="2"/>
      <c r="B102" s="272"/>
      <c r="C102" s="71">
        <f>'Participant 1'!C102</f>
        <v>0</v>
      </c>
      <c r="D102" s="277"/>
      <c r="E102" s="279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</row>
    <row r="103" spans="1:41" ht="13.5" customHeight="1" x14ac:dyDescent="0.2">
      <c r="A103" s="2"/>
      <c r="B103" s="228"/>
      <c r="C103" s="283"/>
      <c r="D103" s="284"/>
      <c r="E103" s="285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</row>
    <row r="104" spans="1:41" ht="13.5" customHeight="1" thickBot="1" x14ac:dyDescent="0.25">
      <c r="A104" s="2"/>
      <c r="B104" s="292"/>
      <c r="C104" s="283"/>
      <c r="D104" s="293"/>
      <c r="E104" s="294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</row>
    <row r="105" spans="1:41" ht="13.5" customHeight="1" x14ac:dyDescent="0.2">
      <c r="A105" s="2"/>
      <c r="B105" s="179" t="str">
        <f>'Participant 1'!B105</f>
        <v>4. Value chain</v>
      </c>
      <c r="C105" s="67" t="str">
        <f>'Participant 1'!C105</f>
        <v>4.1 Can the value chain provide/enable the technology/practice with the right quality, in the right quantity, and in a timely manner?</v>
      </c>
      <c r="D105" s="238"/>
      <c r="E105" s="217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</row>
    <row r="106" spans="1:41" ht="13.5" customHeight="1" x14ac:dyDescent="0.2">
      <c r="A106" s="2"/>
      <c r="B106" s="274"/>
      <c r="C106" s="68">
        <f>'Participant 1'!C106</f>
        <v>0</v>
      </c>
      <c r="D106" s="239"/>
      <c r="E106" s="223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</row>
    <row r="107" spans="1:41" ht="13.5" customHeight="1" x14ac:dyDescent="0.2">
      <c r="A107" s="2"/>
      <c r="B107" s="274"/>
      <c r="C107" s="69" t="str">
        <f>'Participant 1'!C107</f>
        <v>Considerations:</v>
      </c>
      <c r="D107" s="239"/>
      <c r="E107" s="223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</row>
    <row r="108" spans="1:41" ht="13.5" customHeight="1" x14ac:dyDescent="0.2">
      <c r="A108" s="2"/>
      <c r="B108" s="274"/>
      <c r="C108" s="69" t="str">
        <f>'Participant 1'!C108</f>
        <v>- Quality may be assured through standards, certification or other agreements</v>
      </c>
      <c r="D108" s="239"/>
      <c r="E108" s="223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</row>
    <row r="109" spans="1:41" ht="13.5" customHeight="1" x14ac:dyDescent="0.2">
      <c r="A109" s="2"/>
      <c r="B109" s="274"/>
      <c r="C109" s="69" t="str">
        <f>'Participant 1'!C109</f>
        <v>- Supply can keep up with demand at all times</v>
      </c>
      <c r="D109" s="239"/>
      <c r="E109" s="22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</row>
    <row r="110" spans="1:41" ht="13.5" customHeight="1" x14ac:dyDescent="0.2">
      <c r="A110" s="2"/>
      <c r="B110" s="274"/>
      <c r="C110" s="69" t="str">
        <f>'Participant 1'!C110</f>
        <v>- The necessary enabling and complementary services are available, accessible and affordable for the technology/practice to work</v>
      </c>
      <c r="D110" s="239"/>
      <c r="E110" s="22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</row>
    <row r="111" spans="1:41" ht="13.5" customHeight="1" x14ac:dyDescent="0.2">
      <c r="A111" s="2"/>
      <c r="B111" s="274"/>
      <c r="C111" s="69">
        <f>'Participant 1'!C111</f>
        <v>0</v>
      </c>
      <c r="D111" s="239"/>
      <c r="E111" s="22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</row>
    <row r="112" spans="1:41" ht="13.5" customHeight="1" thickBot="1" x14ac:dyDescent="0.25">
      <c r="A112" s="2"/>
      <c r="B112" s="274"/>
      <c r="C112" s="74">
        <f>'Participant 1'!C112</f>
        <v>0</v>
      </c>
      <c r="D112" s="240"/>
      <c r="E112" s="224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</row>
    <row r="113" spans="1:41" ht="13.5" customHeight="1" x14ac:dyDescent="0.2">
      <c r="A113" s="2"/>
      <c r="B113" s="274"/>
      <c r="C113" s="68" t="str">
        <f>'Participant 1'!C113</f>
        <v>4.2  Are relations between the various actors in the chain adequately developed?</v>
      </c>
      <c r="D113" s="238"/>
      <c r="E113" s="217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</row>
    <row r="114" spans="1:41" ht="13.5" customHeight="1" x14ac:dyDescent="0.2">
      <c r="A114" s="2"/>
      <c r="B114" s="274"/>
      <c r="C114" s="68">
        <f>'Participant 1'!C114</f>
        <v>0</v>
      </c>
      <c r="D114" s="239"/>
      <c r="E114" s="223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</row>
    <row r="115" spans="1:41" ht="13.5" customHeight="1" x14ac:dyDescent="0.2">
      <c r="A115" s="2"/>
      <c r="B115" s="274"/>
      <c r="C115" s="69" t="str">
        <f>'Participant 1'!C115</f>
        <v>Considerations:</v>
      </c>
      <c r="D115" s="239"/>
      <c r="E115" s="223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</row>
    <row r="116" spans="1:41" ht="13.5" customHeight="1" x14ac:dyDescent="0.2">
      <c r="A116" s="2"/>
      <c r="B116" s="274"/>
      <c r="C116" s="69" t="str">
        <f>'Participant 1'!C116</f>
        <v>- There are adequate (business to business) relations and transactions between all actors (from inputs to retailers) in the value chain</v>
      </c>
      <c r="D116" s="239"/>
      <c r="E116" s="22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</row>
    <row r="117" spans="1:41" ht="13.5" customHeight="1" x14ac:dyDescent="0.2">
      <c r="A117" s="2"/>
      <c r="B117" s="274"/>
      <c r="C117" s="69" t="str">
        <f>'Participant 1'!C117</f>
        <v>- There is an adequate power balance between all actors in the value chain</v>
      </c>
      <c r="D117" s="239"/>
      <c r="E117" s="223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</row>
    <row r="118" spans="1:41" ht="13.5" customHeight="1" x14ac:dyDescent="0.2">
      <c r="A118" s="2"/>
      <c r="B118" s="274"/>
      <c r="C118" s="69" t="str">
        <f>'Participant 1'!C118</f>
        <v>- There is a form of overarching (in-) formal governance of the value chain</v>
      </c>
      <c r="D118" s="239"/>
      <c r="E118" s="22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</row>
    <row r="119" spans="1:41" ht="13.5" customHeight="1" x14ac:dyDescent="0.2">
      <c r="A119" s="2"/>
      <c r="B119" s="274"/>
      <c r="C119" s="69">
        <f>'Participant 1'!C119</f>
        <v>0</v>
      </c>
      <c r="D119" s="239"/>
      <c r="E119" s="22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</row>
    <row r="120" spans="1:41" ht="13.5" customHeight="1" thickBot="1" x14ac:dyDescent="0.25">
      <c r="A120" s="2"/>
      <c r="B120" s="274"/>
      <c r="C120" s="69">
        <f>'Participant 1'!C120</f>
        <v>0</v>
      </c>
      <c r="D120" s="240"/>
      <c r="E120" s="224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</row>
    <row r="121" spans="1:41" ht="13.5" customHeight="1" x14ac:dyDescent="0.2">
      <c r="A121" s="2"/>
      <c r="B121" s="274"/>
      <c r="C121" s="67" t="str">
        <f>'Participant 1'!C121</f>
        <v>4.3 Is the overall performance of the value chain conducive to scaling?</v>
      </c>
      <c r="D121" s="225"/>
      <c r="E121" s="217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</row>
    <row r="122" spans="1:41" ht="13.5" customHeight="1" x14ac:dyDescent="0.2">
      <c r="A122" s="2"/>
      <c r="B122" s="274"/>
      <c r="C122" s="68">
        <f>'Participant 1'!C122</f>
        <v>0</v>
      </c>
      <c r="D122" s="276"/>
      <c r="E122" s="278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</row>
    <row r="123" spans="1:41" ht="13.5" customHeight="1" x14ac:dyDescent="0.2">
      <c r="A123" s="2"/>
      <c r="B123" s="274"/>
      <c r="C123" s="69" t="str">
        <f>'Participant 1'!C123</f>
        <v>Considerations:</v>
      </c>
      <c r="D123" s="276"/>
      <c r="E123" s="278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</row>
    <row r="124" spans="1:41" ht="13.5" customHeight="1" x14ac:dyDescent="0.2">
      <c r="A124" s="2"/>
      <c r="B124" s="274"/>
      <c r="C124" s="69" t="str">
        <f>'Participant 1'!C124</f>
        <v>-      The value chain has growth potential, it has a good reputation and is attractive to investors and job seekers (skilled and unskilled) for example</v>
      </c>
      <c r="D124" s="276"/>
      <c r="E124" s="278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</row>
    <row r="125" spans="1:41" ht="13.5" customHeight="1" x14ac:dyDescent="0.2">
      <c r="A125" s="2"/>
      <c r="B125" s="274"/>
      <c r="C125" s="69" t="str">
        <f>'Participant 1'!C125</f>
        <v>-      The necessary (rural) infrastructure (e.g. roads and markets) is in place and expanding to meet future needs</v>
      </c>
      <c r="D125" s="276"/>
      <c r="E125" s="278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</row>
    <row r="126" spans="1:41" ht="13.5" customHeight="1" x14ac:dyDescent="0.2">
      <c r="A126" s="2"/>
      <c r="B126" s="274"/>
      <c r="C126" s="69" t="str">
        <f>'Participant 1'!C126</f>
        <v>-      The development of the value chain is not limited by trade barriers, market distortions (e.g. large scale fraud) or other contextual factors</v>
      </c>
      <c r="D126" s="276"/>
      <c r="E126" s="278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</row>
    <row r="127" spans="1:41" ht="13.5" customHeight="1" x14ac:dyDescent="0.2">
      <c r="A127" s="2"/>
      <c r="B127" s="274"/>
      <c r="C127" s="69" t="str">
        <f>'Participant 1'!C127</f>
        <v>-      The value chain is sufficiently efficient and competitive in comparison with other value chains (nationally and internationally as far as relevant)</v>
      </c>
      <c r="D127" s="276"/>
      <c r="E127" s="278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</row>
    <row r="128" spans="1:41" ht="13.5" customHeight="1" thickBot="1" x14ac:dyDescent="0.25">
      <c r="A128" s="2"/>
      <c r="B128" s="274"/>
      <c r="C128" s="71">
        <f>'Participant 1'!C136</f>
        <v>0</v>
      </c>
      <c r="D128" s="277"/>
      <c r="E128" s="279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</row>
    <row r="129" spans="1:51" ht="13.5" customHeight="1" x14ac:dyDescent="0.2">
      <c r="A129" s="2"/>
      <c r="B129" s="274"/>
      <c r="C129" s="67" t="str">
        <f>'Participant 1'!C129</f>
        <v>4.4 Are the target group and other value chain actors adequately organized?</v>
      </c>
      <c r="D129" s="306"/>
      <c r="E129" s="308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</row>
    <row r="130" spans="1:51" ht="13.5" customHeight="1" x14ac:dyDescent="0.2">
      <c r="A130" s="2"/>
      <c r="B130" s="274"/>
      <c r="C130" s="68">
        <f>'Participant 1'!C130</f>
        <v>0</v>
      </c>
      <c r="D130" s="306"/>
      <c r="E130" s="278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</row>
    <row r="131" spans="1:51" ht="13.5" customHeight="1" x14ac:dyDescent="0.2">
      <c r="A131" s="2"/>
      <c r="B131" s="274"/>
      <c r="C131" s="69" t="str">
        <f>'Participant 1'!C131</f>
        <v>Considerations:</v>
      </c>
      <c r="D131" s="306"/>
      <c r="E131" s="278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</row>
    <row r="132" spans="1:51" ht="13.5" customHeight="1" x14ac:dyDescent="0.2">
      <c r="A132" s="2"/>
      <c r="B132" s="274"/>
      <c r="C132" s="69" t="str">
        <f>'Participant 1'!C132</f>
        <v>-      The target group is organized in formal and informal ways such as farmer organizations, cooperatives, business associations, etc.</v>
      </c>
      <c r="D132" s="306"/>
      <c r="E132" s="278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</row>
    <row r="133" spans="1:51" ht="13.5" customHeight="1" x14ac:dyDescent="0.2">
      <c r="A133" s="2"/>
      <c r="B133" s="274"/>
      <c r="C133" s="69" t="str">
        <f>'Participant 1'!C133</f>
        <v xml:space="preserve">-      Through (formal and informal) organization of value chain actors, input provision, marketing, access to services and bargaining power are benefiting from ‘economies of scale’ </v>
      </c>
      <c r="D133" s="306"/>
      <c r="E133" s="278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</row>
    <row r="134" spans="1:51" ht="13.5" customHeight="1" x14ac:dyDescent="0.2">
      <c r="A134" s="2"/>
      <c r="B134" s="274"/>
      <c r="C134" s="69" t="str">
        <f>'Participant 1'!C134</f>
        <v>-      There is sufficient degree of organization/coordination across different types of value chain actors for adequate strategic direction and joint priority setting</v>
      </c>
      <c r="D134" s="306"/>
      <c r="E134" s="278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</row>
    <row r="135" spans="1:51" ht="13.5" customHeight="1" x14ac:dyDescent="0.2">
      <c r="A135" s="2"/>
      <c r="B135" s="274"/>
      <c r="C135" s="69">
        <f>'Participant 1'!C135</f>
        <v>0</v>
      </c>
      <c r="D135" s="306"/>
      <c r="E135" s="278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</row>
    <row r="136" spans="1:51" ht="13.5" customHeight="1" thickBot="1" x14ac:dyDescent="0.25">
      <c r="A136" s="2"/>
      <c r="B136" s="275"/>
      <c r="C136" s="71">
        <f>'Participant 1'!C136</f>
        <v>0</v>
      </c>
      <c r="D136" s="307"/>
      <c r="E136" s="279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</row>
    <row r="137" spans="1:51" ht="13.5" customHeight="1" x14ac:dyDescent="0.2">
      <c r="A137" s="2"/>
      <c r="B137" s="228"/>
      <c r="C137" s="283"/>
      <c r="D137" s="284"/>
      <c r="E137" s="285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</row>
    <row r="138" spans="1:51" ht="13.5" customHeight="1" thickBot="1" x14ac:dyDescent="0.25">
      <c r="A138" s="2"/>
      <c r="B138" s="292"/>
      <c r="C138" s="283"/>
      <c r="D138" s="293"/>
      <c r="E138" s="294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</row>
    <row r="139" spans="1:51" ht="20.100000000000001" customHeight="1" x14ac:dyDescent="0.2">
      <c r="A139" s="2"/>
      <c r="B139" s="179" t="str">
        <f>'Participant 1'!B139</f>
        <v>5. Finance</v>
      </c>
      <c r="C139" s="67" t="str">
        <f>'Participant 1'!C139</f>
        <v>5.1 Can the target group finance the investment in, and operation of, the innovation?</v>
      </c>
      <c r="D139" s="225"/>
      <c r="E139" s="217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</row>
    <row r="140" spans="1:51" ht="13.5" customHeight="1" x14ac:dyDescent="0.2">
      <c r="A140" s="2"/>
      <c r="B140" s="274"/>
      <c r="C140" s="68">
        <f>'Participant 1'!C140</f>
        <v>0</v>
      </c>
      <c r="D140" s="276"/>
      <c r="E140" s="278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</row>
    <row r="141" spans="1:51" ht="13.5" customHeight="1" x14ac:dyDescent="0.2">
      <c r="A141" s="2"/>
      <c r="B141" s="274"/>
      <c r="C141" s="69" t="str">
        <f>'Participant 1'!C141</f>
        <v>Considerations:</v>
      </c>
      <c r="D141" s="276"/>
      <c r="E141" s="278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</row>
    <row r="142" spans="1:51" ht="13.5" customHeight="1" x14ac:dyDescent="0.2">
      <c r="A142" s="2"/>
      <c r="B142" s="274"/>
      <c r="C142" s="69" t="str">
        <f>'Participant 1'!C142</f>
        <v xml:space="preserve">- The target group can afford the innovation with their own means or with affordable external sources of finance (such as micro-finance) </v>
      </c>
      <c r="D142" s="276"/>
      <c r="E142" s="278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</row>
    <row r="143" spans="1:51" ht="13.5" customHeight="1" x14ac:dyDescent="0.2">
      <c r="A143" s="2"/>
      <c r="B143" s="274"/>
      <c r="C143" s="69" t="str">
        <f>'Participant 1'!C143</f>
        <v>- The target group does not require subsidies / grants or other forms of financial support on which the target group remains dependent in the long term</v>
      </c>
      <c r="D143" s="276"/>
      <c r="E143" s="278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</row>
    <row r="144" spans="1:51" ht="13.5" customHeight="1" x14ac:dyDescent="0.2">
      <c r="A144" s="2"/>
      <c r="B144" s="274"/>
      <c r="C144" s="69" t="str">
        <f>'Participant 1'!C144</f>
        <v>- The target group can afford inputs and services related to operating the innovation in the intended way</v>
      </c>
      <c r="D144" s="276"/>
      <c r="E144" s="278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</row>
    <row r="145" spans="1:41" ht="13.5" customHeight="1" x14ac:dyDescent="0.2">
      <c r="A145" s="2"/>
      <c r="B145" s="274"/>
      <c r="C145" s="69">
        <f>'Participant 1'!C145</f>
        <v>0</v>
      </c>
      <c r="D145" s="276"/>
      <c r="E145" s="278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</row>
    <row r="146" spans="1:41" ht="27" customHeight="1" thickBot="1" x14ac:dyDescent="0.25">
      <c r="A146" s="2"/>
      <c r="B146" s="274"/>
      <c r="C146" s="69">
        <f>'Participant 1'!C146</f>
        <v>0</v>
      </c>
      <c r="D146" s="277"/>
      <c r="E146" s="279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</row>
    <row r="147" spans="1:41" ht="13.5" customHeight="1" x14ac:dyDescent="0.2">
      <c r="A147" s="2"/>
      <c r="B147" s="274"/>
      <c r="C147" s="67" t="str">
        <f>'Participant 1'!C147</f>
        <v>5.2 Are relevant financial mechanisms available, accessible, and affordable for all value chain actors?</v>
      </c>
      <c r="D147" s="225"/>
      <c r="E147" s="217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</row>
    <row r="148" spans="1:41" ht="13.5" customHeight="1" x14ac:dyDescent="0.2">
      <c r="A148" s="2"/>
      <c r="B148" s="274"/>
      <c r="C148" s="68">
        <f>'Participant 1'!C148</f>
        <v>0</v>
      </c>
      <c r="D148" s="276"/>
      <c r="E148" s="278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</row>
    <row r="149" spans="1:41" ht="13.5" customHeight="1" x14ac:dyDescent="0.2">
      <c r="A149" s="2"/>
      <c r="B149" s="274"/>
      <c r="C149" s="69" t="str">
        <f>'Participant 1'!C149</f>
        <v>Considerations:</v>
      </c>
      <c r="D149" s="276"/>
      <c r="E149" s="278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</row>
    <row r="150" spans="1:41" ht="13.5" customHeight="1" x14ac:dyDescent="0.2">
      <c r="A150" s="2"/>
      <c r="B150" s="274"/>
      <c r="C150" s="69" t="str">
        <f>'Participant 1'!C150</f>
        <v>- Financial mechanisms are adequately designed (e.g short repayment periods and low interest rates) and available for the target group</v>
      </c>
      <c r="D150" s="276"/>
      <c r="E150" s="278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</row>
    <row r="151" spans="1:41" ht="13.5" customHeight="1" x14ac:dyDescent="0.2">
      <c r="A151" s="2"/>
      <c r="B151" s="274"/>
      <c r="C151" s="69" t="str">
        <f>'Participant 1'!C151</f>
        <v>- The target group can get support in understanding and accessing financial products</v>
      </c>
      <c r="D151" s="276"/>
      <c r="E151" s="278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</row>
    <row r="152" spans="1:41" ht="13.5" customHeight="1" x14ac:dyDescent="0.2">
      <c r="A152" s="2"/>
      <c r="B152" s="274"/>
      <c r="C152" s="69" t="str">
        <f>'Participant 1'!C152</f>
        <v>- Relevant financial products are affordable and sustainable for all value chain actors</v>
      </c>
      <c r="D152" s="276"/>
      <c r="E152" s="278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</row>
    <row r="153" spans="1:41" ht="13.5" customHeight="1" x14ac:dyDescent="0.2">
      <c r="A153" s="2"/>
      <c r="B153" s="274"/>
      <c r="C153" s="69" t="str">
        <f>'Participant 1'!C153</f>
        <v>- Financial institutions are interested and engaged to (financially) support the value chain of the innovation</v>
      </c>
      <c r="D153" s="276"/>
      <c r="E153" s="278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</row>
    <row r="154" spans="1:41" ht="13.5" customHeight="1" thickBot="1" x14ac:dyDescent="0.25">
      <c r="A154" s="2"/>
      <c r="B154" s="274"/>
      <c r="C154" s="69">
        <f>'Participant 1'!C154</f>
        <v>0</v>
      </c>
      <c r="D154" s="277"/>
      <c r="E154" s="279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</row>
    <row r="155" spans="1:41" ht="13.5" customHeight="1" x14ac:dyDescent="0.2">
      <c r="A155" s="2"/>
      <c r="B155" s="274"/>
      <c r="C155" s="67" t="str">
        <f>'Participant 1'!C155</f>
        <v>5.3 Are financial risks acceptable for value chain actors and financial institutions/investors?</v>
      </c>
      <c r="D155" s="225"/>
      <c r="E155" s="217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</row>
    <row r="156" spans="1:41" ht="13.5" customHeight="1" x14ac:dyDescent="0.2">
      <c r="A156" s="2"/>
      <c r="B156" s="274"/>
      <c r="C156" s="68">
        <f>'Participant 1'!C156</f>
        <v>0</v>
      </c>
      <c r="D156" s="276"/>
      <c r="E156" s="278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</row>
    <row r="157" spans="1:41" ht="13.5" customHeight="1" x14ac:dyDescent="0.2">
      <c r="A157" s="2"/>
      <c r="B157" s="274"/>
      <c r="C157" s="69" t="str">
        <f>'Participant 1'!C157</f>
        <v>Considerations:</v>
      </c>
      <c r="D157" s="276"/>
      <c r="E157" s="278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</row>
    <row r="158" spans="1:41" ht="13.5" customHeight="1" x14ac:dyDescent="0.2">
      <c r="A158" s="2"/>
      <c r="B158" s="274"/>
      <c r="C158" s="69" t="str">
        <f>'Participant 1'!C158</f>
        <v xml:space="preserve">- Financial institutions perceive the target group and value chain actors as creditworthy (e.g. applicant has collateral, performs well and is financially literate)  </v>
      </c>
      <c r="D158" s="276"/>
      <c r="E158" s="278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</row>
    <row r="159" spans="1:41" ht="13.5" customHeight="1" x14ac:dyDescent="0.2">
      <c r="A159" s="2"/>
      <c r="B159" s="274"/>
      <c r="C159" s="69" t="str">
        <f>'Participant 1'!C159</f>
        <v xml:space="preserve">- Financial risks for value chain actors are clear and considered workable </v>
      </c>
      <c r="D159" s="276"/>
      <c r="E159" s="278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</row>
    <row r="160" spans="1:41" ht="13.5" customHeight="1" x14ac:dyDescent="0.2">
      <c r="A160" s="2"/>
      <c r="B160" s="274"/>
      <c r="C160" s="69" t="str">
        <f>'Participant 1'!C160</f>
        <v>- Financial products are available that can absorb or mitigate risks, such as guarantees or insurance products or in other ways</v>
      </c>
      <c r="D160" s="276"/>
      <c r="E160" s="278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</row>
    <row r="161" spans="1:41" ht="13.5" customHeight="1" x14ac:dyDescent="0.2">
      <c r="A161" s="2"/>
      <c r="B161" s="274"/>
      <c r="C161" s="69" t="str">
        <f>'Participant 1'!C161</f>
        <v>- There are ways to sufficiently enforce contract rights for all parties and arrange dispute settlement through the judiciary system or otherwise.</v>
      </c>
      <c r="D161" s="276"/>
      <c r="E161" s="278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</row>
    <row r="162" spans="1:41" ht="13.5" customHeight="1" thickBot="1" x14ac:dyDescent="0.25">
      <c r="A162" s="2"/>
      <c r="B162" s="274"/>
      <c r="C162" s="69">
        <f>'Participant 1'!C162</f>
        <v>0</v>
      </c>
      <c r="D162" s="277"/>
      <c r="E162" s="279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</row>
    <row r="163" spans="1:41" ht="13.5" customHeight="1" x14ac:dyDescent="0.2">
      <c r="A163" s="2"/>
      <c r="B163" s="274"/>
      <c r="C163" s="67" t="str">
        <f>'Participant 1'!C163</f>
        <v xml:space="preserve">5.4 Is there sufficient and sustainable funding secured so that the scaling ambition can be achieved? </v>
      </c>
      <c r="D163" s="225"/>
      <c r="E163" s="217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</row>
    <row r="164" spans="1:41" ht="13.5" customHeight="1" x14ac:dyDescent="0.2">
      <c r="A164" s="2"/>
      <c r="B164" s="274"/>
      <c r="C164" s="68">
        <f>'Participant 1'!C164</f>
        <v>0</v>
      </c>
      <c r="D164" s="276"/>
      <c r="E164" s="278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</row>
    <row r="165" spans="1:41" ht="13.5" customHeight="1" x14ac:dyDescent="0.2">
      <c r="A165" s="2"/>
      <c r="B165" s="274"/>
      <c r="C165" s="69" t="str">
        <f>'Participant 1'!C165</f>
        <v>Considerations</v>
      </c>
      <c r="D165" s="276"/>
      <c r="E165" s="278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</row>
    <row r="166" spans="1:41" ht="13.5" customHeight="1" x14ac:dyDescent="0.2">
      <c r="A166" s="2"/>
      <c r="B166" s="274"/>
      <c r="C166" s="69" t="str">
        <f>'Participant 1'!C166</f>
        <v>-      There is a clear vision on long-term funding of the scaling initiative, within and beyond the project lifetime</v>
      </c>
      <c r="D166" s="276"/>
      <c r="E166" s="278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</row>
    <row r="167" spans="1:41" ht="13.5" customHeight="1" x14ac:dyDescent="0.2">
      <c r="A167" s="2"/>
      <c r="B167" s="274"/>
      <c r="C167" s="69" t="str">
        <f>'Participant 1'!C167</f>
        <v>-      Leadership of the scaling process actively raises funds to support the anticipated system change</v>
      </c>
      <c r="D167" s="276"/>
      <c r="E167" s="278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</row>
    <row r="168" spans="1:41" ht="13.5" customHeight="1" x14ac:dyDescent="0.2">
      <c r="A168" s="2"/>
      <c r="B168" s="274"/>
      <c r="C168" s="69">
        <f>'Participant 1'!C168</f>
        <v>0</v>
      </c>
      <c r="D168" s="276"/>
      <c r="E168" s="278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</row>
    <row r="169" spans="1:41" ht="13.5" customHeight="1" x14ac:dyDescent="0.2">
      <c r="A169" s="2"/>
      <c r="B169" s="274"/>
      <c r="C169" s="69">
        <f>'Participant 1'!C169</f>
        <v>0</v>
      </c>
      <c r="D169" s="276"/>
      <c r="E169" s="278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</row>
    <row r="170" spans="1:41" ht="13.5" customHeight="1" thickBot="1" x14ac:dyDescent="0.25">
      <c r="A170" s="2"/>
      <c r="B170" s="275"/>
      <c r="C170" s="71">
        <f>'Participant 1'!C170</f>
        <v>0</v>
      </c>
      <c r="D170" s="277"/>
      <c r="E170" s="279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</row>
    <row r="171" spans="1:41" ht="13.5" customHeight="1" x14ac:dyDescent="0.2">
      <c r="A171" s="2"/>
      <c r="B171" s="228"/>
      <c r="C171" s="283"/>
      <c r="D171" s="284"/>
      <c r="E171" s="285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</row>
    <row r="172" spans="1:41" ht="13.5" customHeight="1" thickBot="1" x14ac:dyDescent="0.25">
      <c r="A172" s="2"/>
      <c r="B172" s="292"/>
      <c r="C172" s="283"/>
      <c r="D172" s="293"/>
      <c r="E172" s="294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</row>
    <row r="173" spans="1:41" ht="13.5" customHeight="1" x14ac:dyDescent="0.2">
      <c r="A173" s="2"/>
      <c r="B173" s="179" t="str">
        <f>'Participant 1'!B173</f>
        <v>6. Knowledge and skills</v>
      </c>
      <c r="C173" s="67" t="str">
        <f>'Participant 1'!C173</f>
        <v>6.1 Does the target group have the necessary knowledge and skills to use the innovation in the intended way?</v>
      </c>
      <c r="D173" s="225"/>
      <c r="E173" s="217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</row>
    <row r="174" spans="1:41" ht="13.5" customHeight="1" x14ac:dyDescent="0.2">
      <c r="A174" s="2"/>
      <c r="B174" s="274"/>
      <c r="C174" s="68" t="str">
        <f>'Participant 1'!C174</f>
        <v xml:space="preserve"> </v>
      </c>
      <c r="D174" s="276"/>
      <c r="E174" s="278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</row>
    <row r="175" spans="1:41" ht="13.5" customHeight="1" x14ac:dyDescent="0.2">
      <c r="A175" s="2"/>
      <c r="B175" s="274"/>
      <c r="C175" s="69" t="str">
        <f>'Participant 1'!C175</f>
        <v>Considerations</v>
      </c>
      <c r="D175" s="276"/>
      <c r="E175" s="278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</row>
    <row r="176" spans="1:41" ht="13.5" customHeight="1" x14ac:dyDescent="0.2">
      <c r="A176" s="2"/>
      <c r="B176" s="274"/>
      <c r="C176" s="69" t="str">
        <f>'Participant 1'!C176</f>
        <v>- The target group knows how the innovation should be used</v>
      </c>
      <c r="D176" s="276"/>
      <c r="E176" s="278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</row>
    <row r="177" spans="1:41" ht="13.5" customHeight="1" x14ac:dyDescent="0.2">
      <c r="A177" s="2"/>
      <c r="B177" s="274"/>
      <c r="C177" s="69" t="str">
        <f>'Participant 1'!C177</f>
        <v>- The target group has the necessary skills to use it</v>
      </c>
      <c r="D177" s="276"/>
      <c r="E177" s="278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</row>
    <row r="178" spans="1:41" ht="13.5" customHeight="1" x14ac:dyDescent="0.2">
      <c r="A178" s="2"/>
      <c r="B178" s="274"/>
      <c r="C178" s="69" t="str">
        <f>'Participant 1'!C178</f>
        <v>- The target group can assess relevant background information</v>
      </c>
      <c r="D178" s="276"/>
      <c r="E178" s="278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</row>
    <row r="179" spans="1:41" ht="13.5" customHeight="1" x14ac:dyDescent="0.2">
      <c r="A179" s="2"/>
      <c r="B179" s="274"/>
      <c r="C179" s="69">
        <f>'Participant 1'!C179</f>
        <v>0</v>
      </c>
      <c r="D179" s="276"/>
      <c r="E179" s="278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</row>
    <row r="180" spans="1:41" ht="13.5" customHeight="1" thickBot="1" x14ac:dyDescent="0.25">
      <c r="A180" s="2"/>
      <c r="B180" s="274"/>
      <c r="C180" s="69">
        <f>'Participant 1'!C180</f>
        <v>0</v>
      </c>
      <c r="D180" s="277"/>
      <c r="E180" s="279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</row>
    <row r="181" spans="1:41" ht="13.5" customHeight="1" x14ac:dyDescent="0.2">
      <c r="A181" s="2"/>
      <c r="B181" s="274"/>
      <c r="C181" s="67" t="str">
        <f>'Participant 1'!C181</f>
        <v>6.2 Are appropriate training materials and methods available to allow the target group and other value chain actors to adopt and promote the innovation?</v>
      </c>
      <c r="D181" s="225"/>
      <c r="E181" s="217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</row>
    <row r="182" spans="1:41" ht="13.5" customHeight="1" x14ac:dyDescent="0.2">
      <c r="A182" s="2"/>
      <c r="B182" s="274"/>
      <c r="C182" s="68">
        <f>'Participant 1'!C182</f>
        <v>0</v>
      </c>
      <c r="D182" s="276"/>
      <c r="E182" s="278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</row>
    <row r="183" spans="1:41" ht="13.5" customHeight="1" x14ac:dyDescent="0.2">
      <c r="A183" s="2"/>
      <c r="B183" s="274"/>
      <c r="C183" s="69" t="str">
        <f>'Participant 1'!C183</f>
        <v>Considerations</v>
      </c>
      <c r="D183" s="276"/>
      <c r="E183" s="278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</row>
    <row r="184" spans="1:41" ht="13.5" customHeight="1" x14ac:dyDescent="0.2">
      <c r="A184" s="2"/>
      <c r="B184" s="274"/>
      <c r="C184" s="69" t="str">
        <f>'Participant 1'!C184</f>
        <v xml:space="preserve">- Training materials and methods are available that help the entire target group adopt the innovation </v>
      </c>
      <c r="D184" s="276"/>
      <c r="E184" s="278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</row>
    <row r="185" spans="1:41" ht="13.5" customHeight="1" x14ac:dyDescent="0.2">
      <c r="A185" s="2"/>
      <c r="B185" s="274"/>
      <c r="C185" s="69" t="str">
        <f>'Participant 1'!C185</f>
        <v xml:space="preserve">- Training materials and methods are available that help all actors along the value chain promote the innovation </v>
      </c>
      <c r="D185" s="276"/>
      <c r="E185" s="278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</row>
    <row r="186" spans="1:41" ht="13.5" customHeight="1" x14ac:dyDescent="0.2">
      <c r="A186" s="2"/>
      <c r="B186" s="274"/>
      <c r="C186" s="69" t="str">
        <f>'Participant 1'!C186</f>
        <v>- Training materials and methods for the target group and other actors include topics that support adoption and promotion, such as organizational development, monitoring and learning, financial literacy, adult education, etc.</v>
      </c>
      <c r="D186" s="276"/>
      <c r="E186" s="278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</row>
    <row r="187" spans="1:41" ht="13.5" customHeight="1" x14ac:dyDescent="0.2">
      <c r="A187" s="2"/>
      <c r="B187" s="274"/>
      <c r="C187" s="69">
        <f>'Participant 1'!C187</f>
        <v>0</v>
      </c>
      <c r="D187" s="276"/>
      <c r="E187" s="278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</row>
    <row r="188" spans="1:41" ht="13.5" customHeight="1" thickBot="1" x14ac:dyDescent="0.25">
      <c r="A188" s="2"/>
      <c r="B188" s="274"/>
      <c r="C188" s="69">
        <f>'Participant 1'!C188</f>
        <v>0</v>
      </c>
      <c r="D188" s="277"/>
      <c r="E188" s="279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</row>
    <row r="189" spans="1:41" ht="13.5" customHeight="1" x14ac:dyDescent="0.2">
      <c r="A189" s="2"/>
      <c r="B189" s="274"/>
      <c r="C189" s="67" t="str">
        <f>'Participant 1'!C189</f>
        <v xml:space="preserve">6.3 Are the right actors engaged to provide and improve the training programs necessary for sustainable adoption of the innovation? </v>
      </c>
      <c r="D189" s="225"/>
      <c r="E189" s="217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</row>
    <row r="190" spans="1:41" ht="13.5" customHeight="1" x14ac:dyDescent="0.2">
      <c r="A190" s="2"/>
      <c r="B190" s="274"/>
      <c r="C190" s="68">
        <f>'Participant 1'!C190</f>
        <v>0</v>
      </c>
      <c r="D190" s="270"/>
      <c r="E190" s="223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</row>
    <row r="191" spans="1:41" ht="13.5" customHeight="1" x14ac:dyDescent="0.2">
      <c r="A191" s="2"/>
      <c r="B191" s="274"/>
      <c r="C191" s="69" t="str">
        <f>'Participant 1'!C191</f>
        <v>Considerations</v>
      </c>
      <c r="D191" s="276"/>
      <c r="E191" s="278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</row>
    <row r="192" spans="1:41" ht="13.5" customHeight="1" x14ac:dyDescent="0.2">
      <c r="A192" s="2"/>
      <c r="B192" s="274"/>
      <c r="C192" s="69" t="str">
        <f>'Participant 1'!C192</f>
        <v>- The actors supporting capacity building are those that have the mandate and self-interest to implement and adapt the training curriculum</v>
      </c>
      <c r="D192" s="276"/>
      <c r="E192" s="278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</row>
    <row r="193" spans="1:41" ht="13.5" customHeight="1" x14ac:dyDescent="0.2">
      <c r="A193" s="2"/>
      <c r="B193" s="274"/>
      <c r="C193" s="69" t="str">
        <f>'Participant 1'!C193</f>
        <v>- The knowledge on the innovation is incorporated in programs of relevant knowledge/educational institutes</v>
      </c>
      <c r="D193" s="276"/>
      <c r="E193" s="278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</row>
    <row r="194" spans="1:41" ht="13.5" customHeight="1" x14ac:dyDescent="0.2">
      <c r="A194" s="2"/>
      <c r="B194" s="274"/>
      <c r="C194" s="69" t="str">
        <f>'Participant 1'!C194</f>
        <v>- Such programs support its practical application, also beyond the project</v>
      </c>
      <c r="D194" s="276"/>
      <c r="E194" s="278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</row>
    <row r="195" spans="1:41" ht="13.5" customHeight="1" x14ac:dyDescent="0.2">
      <c r="A195" s="2"/>
      <c r="B195" s="274"/>
      <c r="C195" s="69">
        <f>'Participant 1'!C195</f>
        <v>0</v>
      </c>
      <c r="D195" s="276"/>
      <c r="E195" s="278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</row>
    <row r="196" spans="1:41" ht="13.5" customHeight="1" thickBot="1" x14ac:dyDescent="0.25">
      <c r="A196" s="2"/>
      <c r="B196" s="274"/>
      <c r="C196" s="69">
        <f>'Participant 1'!C196</f>
        <v>0</v>
      </c>
      <c r="D196" s="277"/>
      <c r="E196" s="279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</row>
    <row r="197" spans="1:41" ht="13.5" customHeight="1" x14ac:dyDescent="0.2">
      <c r="A197" s="2"/>
      <c r="B197" s="274"/>
      <c r="C197" s="67" t="str">
        <f>'Participant 1'!C197</f>
        <v>6.4 Is there an institutional environment in which actors (such as knowledge institutes) develop and improve the technology/practice within the national and local system?</v>
      </c>
      <c r="D197" s="225"/>
      <c r="E197" s="217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</row>
    <row r="198" spans="1:41" ht="13.5" customHeight="1" x14ac:dyDescent="0.2">
      <c r="A198" s="2"/>
      <c r="B198" s="274"/>
      <c r="C198" s="68">
        <f>'Participant 1'!C198</f>
        <v>0</v>
      </c>
      <c r="D198" s="276"/>
      <c r="E198" s="278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</row>
    <row r="199" spans="1:41" ht="13.5" customHeight="1" x14ac:dyDescent="0.2">
      <c r="A199" s="2"/>
      <c r="B199" s="274"/>
      <c r="C199" s="69" t="str">
        <f>'Participant 1'!C199</f>
        <v>Considerations</v>
      </c>
      <c r="D199" s="276"/>
      <c r="E199" s="278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</row>
    <row r="200" spans="1:41" ht="13.5" customHeight="1" x14ac:dyDescent="0.2">
      <c r="A200" s="2"/>
      <c r="B200" s="274"/>
      <c r="C200" s="69" t="str">
        <f>'Participant 1'!C200</f>
        <v>- Specialized local knowledge institutes can continue the development of the innovation</v>
      </c>
      <c r="D200" s="276"/>
      <c r="E200" s="278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</row>
    <row r="201" spans="1:41" ht="13.5" customHeight="1" x14ac:dyDescent="0.2">
      <c r="A201" s="2"/>
      <c r="B201" s="274"/>
      <c r="C201" s="69" t="str">
        <f>'Participant 1'!C201</f>
        <v>- Specialized local knowledge institutes can tailor the innovation to the local context</v>
      </c>
      <c r="D201" s="276"/>
      <c r="E201" s="278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</row>
    <row r="202" spans="1:41" ht="13.5" customHeight="1" x14ac:dyDescent="0.2">
      <c r="A202" s="2"/>
      <c r="B202" s="274"/>
      <c r="C202" s="69" t="str">
        <f>'Participant 1'!C202</f>
        <v>- (Non-) government organizations make resources available for continued development of the innovation in the local context</v>
      </c>
      <c r="D202" s="276"/>
      <c r="E202" s="278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</row>
    <row r="203" spans="1:41" ht="13.5" customHeight="1" x14ac:dyDescent="0.2">
      <c r="A203" s="2"/>
      <c r="B203" s="274"/>
      <c r="C203" s="69">
        <f>'Participant 1'!C203</f>
        <v>0</v>
      </c>
      <c r="D203" s="276"/>
      <c r="E203" s="278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</row>
    <row r="204" spans="1:41" ht="13.5" customHeight="1" thickBot="1" x14ac:dyDescent="0.25">
      <c r="A204" s="2"/>
      <c r="B204" s="275"/>
      <c r="C204" s="71">
        <f>'Participant 1'!C204</f>
        <v>0</v>
      </c>
      <c r="D204" s="277"/>
      <c r="E204" s="279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</row>
    <row r="205" spans="1:41" ht="13.5" customHeight="1" x14ac:dyDescent="0.2">
      <c r="A205" s="2"/>
      <c r="B205" s="228"/>
      <c r="C205" s="283"/>
      <c r="D205" s="284"/>
      <c r="E205" s="285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</row>
    <row r="206" spans="1:41" ht="13.5" customHeight="1" thickBot="1" x14ac:dyDescent="0.25">
      <c r="A206" s="2"/>
      <c r="B206" s="292"/>
      <c r="C206" s="283"/>
      <c r="D206" s="293"/>
      <c r="E206" s="294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</row>
    <row r="207" spans="1:41" ht="13.5" customHeight="1" x14ac:dyDescent="0.2">
      <c r="A207" s="2"/>
      <c r="B207" s="179" t="str">
        <f>'Participant 1'!B207</f>
        <v>7. Collaboration</v>
      </c>
      <c r="C207" s="67" t="str">
        <f>'Participant 1'!C207</f>
        <v>7.1 Are all actors relevant to scaling the innovation engaged?</v>
      </c>
      <c r="D207" s="225"/>
      <c r="E207" s="217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</row>
    <row r="208" spans="1:41" ht="13.5" customHeight="1" x14ac:dyDescent="0.2">
      <c r="A208" s="2"/>
      <c r="B208" s="274"/>
      <c r="C208" s="68">
        <f>'Participant 1'!C208</f>
        <v>0</v>
      </c>
      <c r="D208" s="276"/>
      <c r="E208" s="278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</row>
    <row r="209" spans="1:41" ht="13.5" customHeight="1" x14ac:dyDescent="0.2">
      <c r="A209" s="2"/>
      <c r="B209" s="274"/>
      <c r="C209" s="69" t="str">
        <f>'Participant 1'!C209</f>
        <v>Considerations:</v>
      </c>
      <c r="D209" s="276"/>
      <c r="E209" s="278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</row>
    <row r="210" spans="1:41" ht="13.5" customHeight="1" x14ac:dyDescent="0.2">
      <c r="A210" s="2"/>
      <c r="B210" s="274"/>
      <c r="C210" s="69" t="str">
        <f>'Participant 1'!C210</f>
        <v>- The combination of the actors engaged is sufficiently complementary and does not leave major capacity gaps to achieve the scaling ambition</v>
      </c>
      <c r="D210" s="276"/>
      <c r="E210" s="278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</row>
    <row r="211" spans="1:41" ht="13.5" customHeight="1" x14ac:dyDescent="0.2">
      <c r="A211" s="2"/>
      <c r="B211" s="274"/>
      <c r="C211" s="69" t="str">
        <f>'Participant 1'!C211</f>
        <v>- The combination of actors engaged enables sustainability and further development of the innovation to fit the needs of the target group</v>
      </c>
      <c r="D211" s="276"/>
      <c r="E211" s="278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</row>
    <row r="212" spans="1:41" ht="13.5" customHeight="1" x14ac:dyDescent="0.2">
      <c r="A212" s="2"/>
      <c r="B212" s="274"/>
      <c r="C212" s="69" t="str">
        <f>'Participant 1'!C212</f>
        <v>- There is sufficient fit with the values, drivers, and objectives of all key actors that are involved in scaling the innovation</v>
      </c>
      <c r="D212" s="276"/>
      <c r="E212" s="278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</row>
    <row r="213" spans="1:41" ht="13.5" customHeight="1" x14ac:dyDescent="0.2">
      <c r="A213" s="2"/>
      <c r="B213" s="274"/>
      <c r="C213" s="69" t="str">
        <f>'Participant 1'!C213</f>
        <v>- Collaborating actors can operate at scale (e.g. they have and adequate/sufficiently sizable reach, constituency, influence)</v>
      </c>
      <c r="D213" s="276"/>
      <c r="E213" s="278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</row>
    <row r="214" spans="1:41" ht="13.5" customHeight="1" thickBot="1" x14ac:dyDescent="0.25">
      <c r="A214" s="2"/>
      <c r="B214" s="274"/>
      <c r="C214" s="69">
        <f>'Participant 1'!C214</f>
        <v>0</v>
      </c>
      <c r="D214" s="277"/>
      <c r="E214" s="279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</row>
    <row r="215" spans="1:41" ht="13.5" customHeight="1" x14ac:dyDescent="0.2">
      <c r="A215" s="2"/>
      <c r="B215" s="274"/>
      <c r="C215" s="67" t="str">
        <f>'Participant 1'!C215</f>
        <v>7.2 Are roles and responsibilities of key actors clear, accepted, and complementary?</v>
      </c>
      <c r="D215" s="225"/>
      <c r="E215" s="217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</row>
    <row r="216" spans="1:41" ht="13.5" customHeight="1" x14ac:dyDescent="0.2">
      <c r="A216" s="2"/>
      <c r="B216" s="274"/>
      <c r="C216" s="68">
        <f>'Participant 1'!C216</f>
        <v>0</v>
      </c>
      <c r="D216" s="276"/>
      <c r="E216" s="278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</row>
    <row r="217" spans="1:41" ht="13.5" customHeight="1" x14ac:dyDescent="0.2">
      <c r="A217" s="2"/>
      <c r="B217" s="274"/>
      <c r="C217" s="69" t="str">
        <f>'Participant 1'!C217</f>
        <v>Considerations:</v>
      </c>
      <c r="D217" s="276"/>
      <c r="E217" s="278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</row>
    <row r="218" spans="1:41" ht="13.5" customHeight="1" x14ac:dyDescent="0.2">
      <c r="A218" s="2"/>
      <c r="B218" s="274"/>
      <c r="C218" s="69" t="str">
        <f>'Participant 1'!C218</f>
        <v>- The roles and responsibilities are sufficiently established and agreed to allow adequate progress</v>
      </c>
      <c r="D218" s="276"/>
      <c r="E218" s="278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</row>
    <row r="219" spans="1:41" ht="13.5" customHeight="1" x14ac:dyDescent="0.2">
      <c r="A219" s="2"/>
      <c r="B219" s="274"/>
      <c r="C219" s="69" t="str">
        <f>'Participant 1'!C219</f>
        <v>- There are mechanisms in place to hold collaborators accountable, solve conflicts and attribute successes</v>
      </c>
      <c r="D219" s="276"/>
      <c r="E219" s="278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</row>
    <row r="220" spans="1:41" ht="13.5" customHeight="1" x14ac:dyDescent="0.2">
      <c r="A220" s="2"/>
      <c r="B220" s="274"/>
      <c r="C220" s="69" t="str">
        <f>'Participant 1'!C220</f>
        <v>- All collaborating partners are engaged in a meaningful way</v>
      </c>
      <c r="D220" s="276"/>
      <c r="E220" s="278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</row>
    <row r="221" spans="1:41" ht="13.5" customHeight="1" x14ac:dyDescent="0.2">
      <c r="A221" s="2"/>
      <c r="B221" s="274"/>
      <c r="C221" s="69">
        <f>'Participant 1'!C221</f>
        <v>0</v>
      </c>
      <c r="D221" s="276"/>
      <c r="E221" s="278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</row>
    <row r="222" spans="1:41" ht="13.5" customHeight="1" thickBot="1" x14ac:dyDescent="0.25">
      <c r="A222" s="2"/>
      <c r="B222" s="274"/>
      <c r="C222" s="69">
        <f>'Participant 1'!C222</f>
        <v>0</v>
      </c>
      <c r="D222" s="277"/>
      <c r="E222" s="279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</row>
    <row r="223" spans="1:41" ht="13.5" customHeight="1" x14ac:dyDescent="0.2">
      <c r="A223" s="2"/>
      <c r="B223" s="274"/>
      <c r="C223" s="67" t="str">
        <f>'Participant 1'!C223</f>
        <v>7.3 Are there effective networks or (sector) platforms for joint strategic direction-setting, advocacy, and creating buy-in?</v>
      </c>
      <c r="D223" s="225"/>
      <c r="E223" s="217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</row>
    <row r="224" spans="1:41" ht="13.5" customHeight="1" x14ac:dyDescent="0.2">
      <c r="A224" s="2"/>
      <c r="B224" s="274"/>
      <c r="C224" s="68">
        <f>'Participant 1'!C224</f>
        <v>0</v>
      </c>
      <c r="D224" s="276"/>
      <c r="E224" s="278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</row>
    <row r="225" spans="1:41" ht="13.5" customHeight="1" x14ac:dyDescent="0.2">
      <c r="A225" s="2"/>
      <c r="B225" s="274"/>
      <c r="C225" s="69" t="str">
        <f>'Participant 1'!C225</f>
        <v>Considerations</v>
      </c>
      <c r="D225" s="276"/>
      <c r="E225" s="278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</row>
    <row r="226" spans="1:41" ht="13.5" customHeight="1" x14ac:dyDescent="0.2">
      <c r="A226" s="2"/>
      <c r="B226" s="274"/>
      <c r="C226" s="69" t="str">
        <f>'Participant 1'!C226</f>
        <v xml:space="preserve">-      The sector networks or platforms are needs based, inclusive of all relevant actors and consider the innovation relevant </v>
      </c>
      <c r="D226" s="276"/>
      <c r="E226" s="278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</row>
    <row r="227" spans="1:41" ht="13.5" customHeight="1" x14ac:dyDescent="0.2">
      <c r="A227" s="2"/>
      <c r="B227" s="274"/>
      <c r="C227" s="69" t="str">
        <f>'Participant 1'!C227</f>
        <v>-      Without forcing consensus they produce meaningful joint understanding, direction and priority setting to propel the scaling process</v>
      </c>
      <c r="D227" s="276"/>
      <c r="E227" s="278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</row>
    <row r="228" spans="1:41" ht="13.5" customHeight="1" x14ac:dyDescent="0.2">
      <c r="A228" s="2"/>
      <c r="B228" s="274"/>
      <c r="C228" s="69" t="str">
        <f>'Participant 1'!C228</f>
        <v>-      There are mechanisms through which joint lobbying for the innovation with politicians, policy makers, etc. can take place</v>
      </c>
      <c r="D228" s="276"/>
      <c r="E228" s="278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</row>
    <row r="229" spans="1:41" ht="13.5" customHeight="1" x14ac:dyDescent="0.2">
      <c r="A229" s="2"/>
      <c r="B229" s="274"/>
      <c r="C229" s="69">
        <f>'Participant 1'!C229</f>
        <v>0</v>
      </c>
      <c r="D229" s="276"/>
      <c r="E229" s="278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</row>
    <row r="230" spans="1:41" ht="13.5" customHeight="1" thickBot="1" x14ac:dyDescent="0.25">
      <c r="A230" s="2"/>
      <c r="B230" s="274"/>
      <c r="C230" s="69">
        <f>'Participant 1'!C230</f>
        <v>0</v>
      </c>
      <c r="D230" s="277"/>
      <c r="E230" s="279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</row>
    <row r="231" spans="1:41" ht="13.5" customHeight="1" x14ac:dyDescent="0.2">
      <c r="A231" s="2"/>
      <c r="B231" s="274"/>
      <c r="C231" s="67" t="str">
        <f>'Participant 1'!C231</f>
        <v>7.4 Do you have effective links with parallel initiatives or policy processes that could serve to scale the innovation?</v>
      </c>
      <c r="D231" s="225"/>
      <c r="E231" s="217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</row>
    <row r="232" spans="1:41" ht="13.5" customHeight="1" x14ac:dyDescent="0.2">
      <c r="A232" s="2"/>
      <c r="B232" s="274"/>
      <c r="C232" s="68">
        <f>'Participant 1'!C232</f>
        <v>0</v>
      </c>
      <c r="D232" s="276"/>
      <c r="E232" s="278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</row>
    <row r="233" spans="1:41" ht="13.5" customHeight="1" x14ac:dyDescent="0.2">
      <c r="A233" s="2"/>
      <c r="B233" s="274"/>
      <c r="C233" s="69" t="str">
        <f>'Participant 1'!C233</f>
        <v>Considerations</v>
      </c>
      <c r="D233" s="276"/>
      <c r="E233" s="278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</row>
    <row r="234" spans="1:41" ht="13.5" customHeight="1" x14ac:dyDescent="0.2">
      <c r="A234" s="2"/>
      <c r="B234" s="274"/>
      <c r="C234" s="69">
        <f>'Participant 1'!C234</f>
        <v>0</v>
      </c>
      <c r="D234" s="276"/>
      <c r="E234" s="278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</row>
    <row r="235" spans="1:41" ht="13.5" customHeight="1" x14ac:dyDescent="0.2">
      <c r="A235" s="2"/>
      <c r="B235" s="274"/>
      <c r="C235" s="69" t="str">
        <f>'Participant 1'!C235</f>
        <v>-      There are parallel initiatives which can be conducive  and are complementary to your scaling effort</v>
      </c>
      <c r="D235" s="276"/>
      <c r="E235" s="278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</row>
    <row r="236" spans="1:41" ht="13.5" customHeight="1" x14ac:dyDescent="0.2">
      <c r="A236" s="2"/>
      <c r="B236" s="274"/>
      <c r="C236" s="69" t="str">
        <f>'Participant 1'!C236</f>
        <v>-      These initiatives are willing to link up or cooperate to coordinate efforts</v>
      </c>
      <c r="D236" s="276"/>
      <c r="E236" s="278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</row>
    <row r="237" spans="1:41" ht="13.5" customHeight="1" x14ac:dyDescent="0.2">
      <c r="A237" s="2"/>
      <c r="B237" s="274"/>
      <c r="C237" s="69" t="str">
        <f>'Participant 1'!C237</f>
        <v>-      Your initiative has the position, capacities and practical manners to actively engage them</v>
      </c>
      <c r="D237" s="276"/>
      <c r="E237" s="278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</row>
    <row r="238" spans="1:41" ht="13.5" customHeight="1" thickBot="1" x14ac:dyDescent="0.25">
      <c r="A238" s="2"/>
      <c r="B238" s="275"/>
      <c r="C238" s="71">
        <f>'Participant 1'!C238</f>
        <v>0</v>
      </c>
      <c r="D238" s="277"/>
      <c r="E238" s="279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</row>
    <row r="239" spans="1:41" s="3" customFormat="1" ht="13.5" customHeight="1" x14ac:dyDescent="0.2">
      <c r="A239" s="2"/>
      <c r="B239" s="228"/>
      <c r="C239" s="283"/>
      <c r="D239" s="284"/>
      <c r="E239" s="285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41" s="3" customFormat="1" ht="13.5" customHeight="1" thickBot="1" x14ac:dyDescent="0.25">
      <c r="A240" s="2"/>
      <c r="B240" s="292"/>
      <c r="C240" s="283"/>
      <c r="D240" s="293"/>
      <c r="E240" s="294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41" ht="13.5" customHeight="1" x14ac:dyDescent="0.2">
      <c r="A241" s="2"/>
      <c r="B241" s="179" t="str">
        <f>'Participant 1'!B241</f>
        <v>8. Evidence and learning</v>
      </c>
      <c r="C241" s="67" t="str">
        <f>'Participant 1'!C241</f>
        <v>8.1 Is there useful and credible data available on the impact and other parameters, which could help in understanding the scaling process?</v>
      </c>
      <c r="D241" s="238"/>
      <c r="E241" s="217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</row>
    <row r="242" spans="1:41" ht="13.5" customHeight="1" x14ac:dyDescent="0.2">
      <c r="A242" s="2"/>
      <c r="B242" s="274"/>
      <c r="C242" s="68">
        <f>'Participant 1'!C242</f>
        <v>0</v>
      </c>
      <c r="D242" s="239"/>
      <c r="E242" s="223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</row>
    <row r="243" spans="1:41" ht="13.5" customHeight="1" x14ac:dyDescent="0.2">
      <c r="A243" s="2"/>
      <c r="B243" s="274"/>
      <c r="C243" s="69" t="str">
        <f>'Participant 1'!C243</f>
        <v>Considerations</v>
      </c>
      <c r="D243" s="239"/>
      <c r="E243" s="223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</row>
    <row r="244" spans="1:41" ht="13.5" customHeight="1" x14ac:dyDescent="0.2">
      <c r="A244" s="2"/>
      <c r="B244" s="274"/>
      <c r="C244" s="69" t="str">
        <f>'Participant 1'!C244</f>
        <v>- There is hard/quantitative evidence on the impact of the innovation and other relevant parameter</v>
      </c>
      <c r="D244" s="239"/>
      <c r="E244" s="223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</row>
    <row r="245" spans="1:41" ht="13.5" customHeight="1" x14ac:dyDescent="0.2">
      <c r="A245" s="2"/>
      <c r="B245" s="274"/>
      <c r="C245" s="69" t="str">
        <f>'Participant 1'!C245</f>
        <v>- Adequate information/ data/ evidence informs the development of the scaling strategy</v>
      </c>
      <c r="D245" s="239"/>
      <c r="E245" s="223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</row>
    <row r="246" spans="1:41" ht="13.5" customHeight="1" x14ac:dyDescent="0.2">
      <c r="A246" s="2"/>
      <c r="B246" s="274"/>
      <c r="C246" s="69" t="str">
        <f>'Participant 1'!C246</f>
        <v>- Monitoring and evaluation goes beyond measuring the impact of the project, but also looks at the indirect effects and changes in the enabling environment for scaling</v>
      </c>
      <c r="D246" s="239"/>
      <c r="E246" s="223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</row>
    <row r="247" spans="1:41" ht="13.5" customHeight="1" x14ac:dyDescent="0.2">
      <c r="A247" s="2"/>
      <c r="B247" s="274"/>
      <c r="C247" s="69">
        <f>'Participant 1'!C247</f>
        <v>0</v>
      </c>
      <c r="D247" s="239"/>
      <c r="E247" s="223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</row>
    <row r="248" spans="1:41" ht="13.5" customHeight="1" thickBot="1" x14ac:dyDescent="0.25">
      <c r="A248" s="2"/>
      <c r="B248" s="274"/>
      <c r="C248" s="69">
        <f>'Participant 1'!C248</f>
        <v>0</v>
      </c>
      <c r="D248" s="240"/>
      <c r="E248" s="224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</row>
    <row r="249" spans="1:41" ht="13.5" customHeight="1" x14ac:dyDescent="0.2">
      <c r="A249" s="2"/>
      <c r="B249" s="274"/>
      <c r="C249" s="67" t="str">
        <f>'Participant 1'!C249</f>
        <v>8.2 Is effective use being made of modern data and IT tools to support, analyze, share, and promote the innovation and to drive the change process?</v>
      </c>
      <c r="D249" s="238"/>
      <c r="E249" s="217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</row>
    <row r="250" spans="1:41" ht="13.5" customHeight="1" x14ac:dyDescent="0.2">
      <c r="A250" s="2"/>
      <c r="B250" s="274"/>
      <c r="C250" s="68">
        <f>'Participant 1'!C250</f>
        <v>0</v>
      </c>
      <c r="D250" s="239"/>
      <c r="E250" s="223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</row>
    <row r="251" spans="1:41" ht="13.5" customHeight="1" x14ac:dyDescent="0.2">
      <c r="A251" s="2"/>
      <c r="B251" s="274"/>
      <c r="C251" s="69" t="str">
        <f>'Participant 1'!C251</f>
        <v>Considerations</v>
      </c>
      <c r="D251" s="239"/>
      <c r="E251" s="223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</row>
    <row r="252" spans="1:41" ht="13.5" customHeight="1" x14ac:dyDescent="0.2">
      <c r="A252" s="2"/>
      <c r="B252" s="274"/>
      <c r="C252" s="69" t="str">
        <f>'Participant 1'!C252</f>
        <v>- Data collection is quickly converted to information that can be interpreted by a range of stakeholders immediately</v>
      </c>
      <c r="D252" s="239"/>
      <c r="E252" s="223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</row>
    <row r="253" spans="1:41" ht="13.5" customHeight="1" x14ac:dyDescent="0.2">
      <c r="A253" s="2"/>
      <c r="B253" s="274"/>
      <c r="C253" s="69" t="str">
        <f>'Participant 1'!C253</f>
        <v>- Effective IT or other tools are used to promote the innovation and build credibility among stakeholders</v>
      </c>
      <c r="D253" s="239"/>
      <c r="E253" s="223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</row>
    <row r="254" spans="1:41" ht="13.5" customHeight="1" x14ac:dyDescent="0.2">
      <c r="A254" s="2"/>
      <c r="B254" s="274"/>
      <c r="C254" s="69">
        <f>'Participant 1'!C254</f>
        <v>0</v>
      </c>
      <c r="D254" s="239"/>
      <c r="E254" s="223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</row>
    <row r="255" spans="1:41" ht="13.5" customHeight="1" x14ac:dyDescent="0.2">
      <c r="A255" s="2"/>
      <c r="B255" s="274"/>
      <c r="C255" s="69">
        <f>'Participant 1'!C255</f>
        <v>0</v>
      </c>
      <c r="D255" s="239"/>
      <c r="E255" s="223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</row>
    <row r="256" spans="1:41" ht="13.5" customHeight="1" thickBot="1" x14ac:dyDescent="0.25">
      <c r="A256" s="2"/>
      <c r="B256" s="274"/>
      <c r="C256" s="69">
        <f>'Participant 1'!C256</f>
        <v>0</v>
      </c>
      <c r="D256" s="240"/>
      <c r="E256" s="224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</row>
    <row r="257" spans="1:41" ht="13.5" customHeight="1" x14ac:dyDescent="0.2">
      <c r="A257" s="2"/>
      <c r="B257" s="274"/>
      <c r="C257" s="67" t="str">
        <f>'Participant 1'!C257</f>
        <v>8.3 Are data and monitoring (including bottom-up/field data) effectively being used to steer the scaling process and change course where needed?</v>
      </c>
      <c r="D257" s="225"/>
      <c r="E257" s="217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</row>
    <row r="258" spans="1:41" ht="13.5" customHeight="1" x14ac:dyDescent="0.2">
      <c r="A258" s="2"/>
      <c r="B258" s="274"/>
      <c r="C258" s="68">
        <f>'Participant 1'!C258</f>
        <v>0</v>
      </c>
      <c r="D258" s="276"/>
      <c r="E258" s="278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</row>
    <row r="259" spans="1:41" ht="13.5" customHeight="1" x14ac:dyDescent="0.2">
      <c r="A259" s="2"/>
      <c r="B259" s="274"/>
      <c r="C259" s="69" t="str">
        <f>'Participant 1'!C259</f>
        <v>Considerations</v>
      </c>
      <c r="D259" s="276"/>
      <c r="E259" s="278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</row>
    <row r="260" spans="1:41" ht="13.5" customHeight="1" x14ac:dyDescent="0.2">
      <c r="A260" s="2"/>
      <c r="B260" s="274"/>
      <c r="C260" s="69" t="str">
        <f>'Participant 1'!C260</f>
        <v xml:space="preserve">- Data are collected in such ways that they enable a precise, regular/frequent and rich enough information base to ‘learn in action’ and adjust the scaling process on the way. </v>
      </c>
      <c r="D260" s="276"/>
      <c r="E260" s="278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</row>
    <row r="261" spans="1:41" ht="13.5" customHeight="1" x14ac:dyDescent="0.2">
      <c r="A261" s="2"/>
      <c r="B261" s="274"/>
      <c r="C261" s="69" t="str">
        <f>'Participant 1'!C261</f>
        <v xml:space="preserve">- Strategic decisions are based on (field) data- </v>
      </c>
      <c r="D261" s="276"/>
      <c r="E261" s="278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</row>
    <row r="262" spans="1:41" ht="13.5" customHeight="1" x14ac:dyDescent="0.2">
      <c r="A262" s="2"/>
      <c r="B262" s="274"/>
      <c r="C262" s="69" t="str">
        <f>'Participant 1'!C262</f>
        <v>- Monitoring and learning results are systematically fed back to people that provided the data and to management</v>
      </c>
      <c r="D262" s="276"/>
      <c r="E262" s="278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</row>
    <row r="263" spans="1:41" ht="13.5" customHeight="1" x14ac:dyDescent="0.2">
      <c r="A263" s="2"/>
      <c r="B263" s="274"/>
      <c r="C263" s="69">
        <f>'Participant 1'!C263</f>
        <v>0</v>
      </c>
      <c r="D263" s="276"/>
      <c r="E263" s="278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</row>
    <row r="264" spans="1:41" ht="13.5" customHeight="1" thickBot="1" x14ac:dyDescent="0.25">
      <c r="A264" s="2"/>
      <c r="B264" s="274"/>
      <c r="C264" s="69">
        <f>'Participant 1'!C264</f>
        <v>0</v>
      </c>
      <c r="D264" s="277"/>
      <c r="E264" s="279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</row>
    <row r="265" spans="1:41" ht="13.5" customHeight="1" x14ac:dyDescent="0.2">
      <c r="A265" s="2"/>
      <c r="B265" s="274"/>
      <c r="C265" s="67" t="str">
        <f>'Participant 1'!C265</f>
        <v>8.4  Are you enabling institutional learning so the scaling process becomes more sustainable?</v>
      </c>
      <c r="D265" s="225"/>
      <c r="E265" s="217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</row>
    <row r="266" spans="1:41" ht="13.5" customHeight="1" x14ac:dyDescent="0.2">
      <c r="A266" s="2"/>
      <c r="B266" s="274"/>
      <c r="C266" s="68">
        <f>'Participant 1'!C266</f>
        <v>0</v>
      </c>
      <c r="D266" s="276"/>
      <c r="E266" s="278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</row>
    <row r="267" spans="1:41" ht="13.5" customHeight="1" x14ac:dyDescent="0.2">
      <c r="A267" s="2"/>
      <c r="B267" s="274"/>
      <c r="C267" s="69" t="str">
        <f>'Participant 1'!C267</f>
        <v>Considerations</v>
      </c>
      <c r="D267" s="276"/>
      <c r="E267" s="278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</row>
    <row r="268" spans="1:41" ht="13.5" customHeight="1" x14ac:dyDescent="0.2">
      <c r="A268" s="2"/>
      <c r="B268" s="274"/>
      <c r="C268" s="69" t="str">
        <f>'Participant 1'!C268</f>
        <v>-      Lessons learned through piloting and scaling of similar, or past, initiatives are integrated to have a state-of-the-art approach to scaling</v>
      </c>
      <c r="D268" s="276"/>
      <c r="E268" s="278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</row>
    <row r="269" spans="1:41" ht="13.5" customHeight="1" x14ac:dyDescent="0.2">
      <c r="A269" s="2"/>
      <c r="B269" s="274"/>
      <c r="C269" s="69" t="str">
        <f>'Participant 1'!C269</f>
        <v>-      Not only the impact, but also the scaling pathway is actively being monitored</v>
      </c>
      <c r="D269" s="276"/>
      <c r="E269" s="278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</row>
    <row r="270" spans="1:41" ht="13.5" customHeight="1" x14ac:dyDescent="0.2">
      <c r="A270" s="2"/>
      <c r="B270" s="274"/>
      <c r="C270" s="69" t="str">
        <f>'Participant 1'!C270</f>
        <v>-      Regular reflection moments are scheduled with the scaling partners and inform  institutional knowledge and learning</v>
      </c>
      <c r="D270" s="276"/>
      <c r="E270" s="278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</row>
    <row r="271" spans="1:41" ht="13.5" customHeight="1" x14ac:dyDescent="0.2">
      <c r="A271" s="2"/>
      <c r="B271" s="274"/>
      <c r="C271" s="69" t="str">
        <f>'Participant 1'!C271</f>
        <v>-      Lessons learned on the influence of the enabling environment for adoption of the innovation are collected and used for influencing and advocacy</v>
      </c>
      <c r="D271" s="276"/>
      <c r="E271" s="278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</row>
    <row r="272" spans="1:41" ht="13.5" customHeight="1" thickBot="1" x14ac:dyDescent="0.25">
      <c r="A272" s="2"/>
      <c r="B272" s="274"/>
      <c r="C272" s="71">
        <f>'Participant 1'!C272</f>
        <v>0</v>
      </c>
      <c r="D272" s="277"/>
      <c r="E272" s="279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</row>
    <row r="273" spans="1:41" ht="13.5" customHeight="1" x14ac:dyDescent="0.2">
      <c r="A273" s="2"/>
      <c r="B273" s="251"/>
      <c r="C273" s="252"/>
      <c r="D273" s="253"/>
      <c r="E273" s="254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</row>
    <row r="274" spans="1:41" ht="13.5" customHeight="1" thickBot="1" x14ac:dyDescent="0.25">
      <c r="A274" s="2"/>
      <c r="B274" s="255"/>
      <c r="C274" s="252"/>
      <c r="D274" s="256"/>
      <c r="E274" s="257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</row>
    <row r="275" spans="1:41" ht="13.5" customHeight="1" x14ac:dyDescent="0.2">
      <c r="A275" s="2"/>
      <c r="B275" s="258" t="str">
        <f>'Participant 1'!B275</f>
        <v>9. Leadership and management</v>
      </c>
      <c r="C275" s="67" t="str">
        <f>'Participant 1'!C275</f>
        <v>9.1 Is day-to-day leadership of the scaling process adequately established, recognized, and connected to the relevant actors?</v>
      </c>
      <c r="D275" s="225"/>
      <c r="E275" s="217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</row>
    <row r="276" spans="1:41" ht="13.5" customHeight="1" x14ac:dyDescent="0.2">
      <c r="A276" s="2"/>
      <c r="B276" s="259"/>
      <c r="C276" s="68">
        <f>'Participant 1'!C276</f>
        <v>0</v>
      </c>
      <c r="D276" s="276"/>
      <c r="E276" s="278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</row>
    <row r="277" spans="1:41" ht="13.5" customHeight="1" x14ac:dyDescent="0.2">
      <c r="A277" s="2"/>
      <c r="B277" s="259"/>
      <c r="C277" s="69" t="str">
        <f>'Participant 1'!C277</f>
        <v>Considerations</v>
      </c>
      <c r="D277" s="276"/>
      <c r="E277" s="278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</row>
    <row r="278" spans="1:41" ht="13.5" customHeight="1" x14ac:dyDescent="0.2">
      <c r="A278" s="2"/>
      <c r="B278" s="259"/>
      <c r="C278" s="69" t="str">
        <f>'Participant 1'!C278</f>
        <v>- Leadership of the scaling strategy is established over the entire time frame of the scaling process</v>
      </c>
      <c r="D278" s="276"/>
      <c r="E278" s="278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</row>
    <row r="279" spans="1:41" ht="13.5" customHeight="1" x14ac:dyDescent="0.2">
      <c r="A279" s="2"/>
      <c r="B279" s="259"/>
      <c r="C279" s="69" t="str">
        <f>'Participant 1'!C279</f>
        <v>- The leadership has an adequate (in)formal mandate to take required decisions/actions</v>
      </c>
      <c r="D279" s="276"/>
      <c r="E279" s="278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</row>
    <row r="280" spans="1:41" ht="13.5" customHeight="1" x14ac:dyDescent="0.2">
      <c r="A280" s="2"/>
      <c r="B280" s="259"/>
      <c r="C280" s="69" t="str">
        <f>'Participant 1'!C280</f>
        <v xml:space="preserve">- The leadership is recognized and respected by all actors </v>
      </c>
      <c r="D280" s="276"/>
      <c r="E280" s="278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</row>
    <row r="281" spans="1:41" ht="13.5" customHeight="1" x14ac:dyDescent="0.2">
      <c r="A281" s="2"/>
      <c r="B281" s="259"/>
      <c r="C281" s="69" t="str">
        <f>'Participant 1'!C281</f>
        <v>- Scaling is considered a management issue and adequate resources for project and partner management are reserved</v>
      </c>
      <c r="D281" s="276"/>
      <c r="E281" s="278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</row>
    <row r="282" spans="1:41" ht="13.5" customHeight="1" thickBot="1" x14ac:dyDescent="0.25">
      <c r="A282" s="2"/>
      <c r="B282" s="259"/>
      <c r="C282" s="69">
        <f>'Participant 1'!C282</f>
        <v>0</v>
      </c>
      <c r="D282" s="277"/>
      <c r="E282" s="279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</row>
    <row r="283" spans="1:41" ht="13.5" customHeight="1" x14ac:dyDescent="0.2">
      <c r="A283" s="2"/>
      <c r="B283" s="259"/>
      <c r="C283" s="67" t="str">
        <f>'Participant 1'!C283</f>
        <v>9.2 Are different actors and stakeholders sufficiently affecting the larger process and decision-making?</v>
      </c>
      <c r="D283" s="225"/>
      <c r="E283" s="217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</row>
    <row r="284" spans="1:41" ht="13.5" customHeight="1" x14ac:dyDescent="0.2">
      <c r="A284" s="2"/>
      <c r="B284" s="259"/>
      <c r="C284" s="68">
        <f>'Participant 1'!C284</f>
        <v>0</v>
      </c>
      <c r="D284" s="276"/>
      <c r="E284" s="278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</row>
    <row r="285" spans="1:41" ht="13.5" customHeight="1" x14ac:dyDescent="0.2">
      <c r="A285" s="2"/>
      <c r="B285" s="259"/>
      <c r="C285" s="69" t="str">
        <f>'Participant 1'!C285</f>
        <v>Considerations</v>
      </c>
      <c r="D285" s="276"/>
      <c r="E285" s="278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</row>
    <row r="286" spans="1:41" ht="13.5" customHeight="1" x14ac:dyDescent="0.2">
      <c r="A286" s="2"/>
      <c r="B286" s="259"/>
      <c r="C286" s="69" t="str">
        <f>'Participant 1'!C286</f>
        <v>- There is an organizational structure in place that facilitates feedback/input from actors</v>
      </c>
      <c r="D286" s="276"/>
      <c r="E286" s="278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</row>
    <row r="287" spans="1:41" ht="13.5" customHeight="1" x14ac:dyDescent="0.2">
      <c r="A287" s="2"/>
      <c r="B287" s="259"/>
      <c r="C287" s="69" t="str">
        <f>'Participant 1'!C287</f>
        <v>- This feedback/input is actually influencing (strategic) decision-making in practice</v>
      </c>
      <c r="D287" s="276"/>
      <c r="E287" s="278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</row>
    <row r="288" spans="1:41" ht="13.5" customHeight="1" x14ac:dyDescent="0.2">
      <c r="A288" s="2"/>
      <c r="B288" s="259"/>
      <c r="C288" s="69" t="str">
        <f>'Participant 1'!C288</f>
        <v>- There is sufficient transparency on changes in course to various actors at various levels</v>
      </c>
      <c r="D288" s="276"/>
      <c r="E288" s="278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</row>
    <row r="289" spans="1:41" ht="13.5" customHeight="1" x14ac:dyDescent="0.2">
      <c r="A289" s="2"/>
      <c r="B289" s="259"/>
      <c r="C289" s="69">
        <f>'Participant 1'!C289</f>
        <v>0</v>
      </c>
      <c r="D289" s="276"/>
      <c r="E289" s="278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</row>
    <row r="290" spans="1:41" ht="13.5" customHeight="1" thickBot="1" x14ac:dyDescent="0.25">
      <c r="A290" s="2"/>
      <c r="B290" s="259"/>
      <c r="C290" s="69">
        <f>'Participant 1'!C290</f>
        <v>0</v>
      </c>
      <c r="D290" s="277"/>
      <c r="E290" s="279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</row>
    <row r="291" spans="1:41" ht="13.5" customHeight="1" x14ac:dyDescent="0.2">
      <c r="A291" s="2"/>
      <c r="B291" s="259"/>
      <c r="C291" s="67" t="str">
        <f>'Participant 1'!C291</f>
        <v>9.3 Are there adequate, influential and compelling spokespersons, messengers, conveners and power brokers for the innovation?</v>
      </c>
      <c r="D291" s="225"/>
      <c r="E291" s="217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</row>
    <row r="292" spans="1:41" ht="13.5" customHeight="1" x14ac:dyDescent="0.2">
      <c r="A292" s="2"/>
      <c r="B292" s="259"/>
      <c r="C292" s="68">
        <f>'Participant 1'!C292</f>
        <v>0</v>
      </c>
      <c r="D292" s="276"/>
      <c r="E292" s="278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</row>
    <row r="293" spans="1:41" ht="13.5" customHeight="1" x14ac:dyDescent="0.2">
      <c r="A293" s="2"/>
      <c r="B293" s="259"/>
      <c r="C293" s="69" t="str">
        <f>'Participant 1'!C293</f>
        <v>Considerations</v>
      </c>
      <c r="D293" s="276"/>
      <c r="E293" s="278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</row>
    <row r="294" spans="1:41" ht="13.5" customHeight="1" x14ac:dyDescent="0.2">
      <c r="A294" s="2"/>
      <c r="B294" s="259"/>
      <c r="C294" s="69" t="str">
        <f>'Participant 1'!C294</f>
        <v>- There is a strong and persuasive narrative about the relevance of reaching the scaling ambition that can lead to buy-in from more actors</v>
      </c>
      <c r="D294" s="276"/>
      <c r="E294" s="278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</row>
    <row r="295" spans="1:41" ht="13.5" customHeight="1" x14ac:dyDescent="0.2">
      <c r="A295" s="2"/>
      <c r="B295" s="259"/>
      <c r="C295" s="69" t="str">
        <f>'Participant 1'!C295</f>
        <v>- There are influential actors (ambassadors) outside the partnership that promote the scaling initiative and who can be mobilized at crucial times</v>
      </c>
      <c r="D295" s="276"/>
      <c r="E295" s="278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</row>
    <row r="296" spans="1:41" ht="13.5" customHeight="1" x14ac:dyDescent="0.2">
      <c r="A296" s="2"/>
      <c r="B296" s="259"/>
      <c r="C296" s="69" t="str">
        <f>'Participant 1'!C296</f>
        <v xml:space="preserve">- There are mechanisms through which lobby with politicians for the innovation can adequately take place </v>
      </c>
      <c r="D296" s="276"/>
      <c r="E296" s="278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</row>
    <row r="297" spans="1:41" ht="13.5" customHeight="1" x14ac:dyDescent="0.2">
      <c r="A297" s="2"/>
      <c r="B297" s="259"/>
      <c r="C297" s="69">
        <f>'Participant 1'!C297</f>
        <v>0</v>
      </c>
      <c r="D297" s="276"/>
      <c r="E297" s="278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</row>
    <row r="298" spans="1:41" ht="13.5" customHeight="1" thickBot="1" x14ac:dyDescent="0.25">
      <c r="A298" s="2"/>
      <c r="B298" s="259"/>
      <c r="C298" s="69">
        <f>'Participant 1'!C298</f>
        <v>0</v>
      </c>
      <c r="D298" s="277"/>
      <c r="E298" s="279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</row>
    <row r="299" spans="1:41" ht="13.5" customHeight="1" x14ac:dyDescent="0.2">
      <c r="A299" s="2"/>
      <c r="B299" s="259"/>
      <c r="C299" s="67" t="str">
        <f>'Participant 1'!C299</f>
        <v>9.4 Does the leadership support internal and external change management processes to achieve organizational/institutional changes required?</v>
      </c>
      <c r="D299" s="225"/>
      <c r="E299" s="217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</row>
    <row r="300" spans="1:41" ht="13.5" customHeight="1" x14ac:dyDescent="0.2">
      <c r="A300" s="2"/>
      <c r="B300" s="259"/>
      <c r="C300" s="68">
        <f>'Participant 1'!C300</f>
        <v>0</v>
      </c>
      <c r="D300" s="276"/>
      <c r="E300" s="278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</row>
    <row r="301" spans="1:41" ht="13.5" customHeight="1" x14ac:dyDescent="0.2">
      <c r="A301" s="2"/>
      <c r="B301" s="259"/>
      <c r="C301" s="69" t="str">
        <f>'Participant 1'!C301</f>
        <v>Considerations</v>
      </c>
      <c r="D301" s="276"/>
      <c r="E301" s="278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</row>
    <row r="302" spans="1:41" ht="13.5" customHeight="1" x14ac:dyDescent="0.2">
      <c r="A302" s="2"/>
      <c r="B302" s="259"/>
      <c r="C302" s="69" t="str">
        <f>'Participant 1'!C302</f>
        <v>-      Relevant actors realize that sustainability and scaling of the innovation may require system changes that also imply changes in the way organizations function</v>
      </c>
      <c r="D302" s="276"/>
      <c r="E302" s="278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</row>
    <row r="303" spans="1:41" ht="13.5" customHeight="1" x14ac:dyDescent="0.2">
      <c r="A303" s="2"/>
      <c r="B303" s="259"/>
      <c r="C303" s="69" t="str">
        <f>'Participant 1'!C303</f>
        <v>-      The organization(s) leading the scaling effort is ready to change structure, staffing or operations to effectively pursue the scaling ambition</v>
      </c>
      <c r="D303" s="276"/>
      <c r="E303" s="278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</row>
    <row r="304" spans="1:41" ht="13.5" customHeight="1" x14ac:dyDescent="0.2">
      <c r="A304" s="2"/>
      <c r="B304" s="259"/>
      <c r="C304" s="69" t="str">
        <f>'Participant 1'!C304</f>
        <v xml:space="preserve">-      Moreover, leadership supports partners and other key actors to do the same and prepare their organization for the change  </v>
      </c>
      <c r="D304" s="276"/>
      <c r="E304" s="278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</row>
    <row r="305" spans="1:41" ht="13.5" customHeight="1" x14ac:dyDescent="0.2">
      <c r="A305" s="2"/>
      <c r="B305" s="259"/>
      <c r="C305" s="69">
        <f>'Participant 1'!C305</f>
        <v>0</v>
      </c>
      <c r="D305" s="276"/>
      <c r="E305" s="278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</row>
    <row r="306" spans="1:41" ht="13.5" customHeight="1" thickBot="1" x14ac:dyDescent="0.25">
      <c r="A306" s="2"/>
      <c r="B306" s="273"/>
      <c r="C306" s="71">
        <f>'Participant 1'!C306</f>
        <v>0</v>
      </c>
      <c r="D306" s="277"/>
      <c r="E306" s="279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</row>
    <row r="307" spans="1:41" ht="13.5" customHeight="1" x14ac:dyDescent="0.2">
      <c r="A307" s="2"/>
      <c r="B307" s="228"/>
      <c r="C307" s="283"/>
      <c r="D307" s="284"/>
      <c r="E307" s="285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</row>
    <row r="308" spans="1:41" ht="13.5" customHeight="1" thickBot="1" x14ac:dyDescent="0.25">
      <c r="A308" s="2"/>
      <c r="B308" s="286"/>
      <c r="C308" s="283"/>
      <c r="D308" s="283"/>
      <c r="E308" s="287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</row>
    <row r="309" spans="1:41" ht="13.5" customHeight="1" x14ac:dyDescent="0.2">
      <c r="A309" s="2"/>
      <c r="B309" s="209" t="str">
        <f>'Participant 1'!B309</f>
        <v>10. Public sector governance</v>
      </c>
      <c r="C309" s="67" t="str">
        <f>'Participant 1'!C309</f>
        <v>10.1 Is the role of the government in reaching your scaling ambition clearly defined?</v>
      </c>
      <c r="D309" s="244"/>
      <c r="E309" s="245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</row>
    <row r="310" spans="1:41" ht="13.5" customHeight="1" x14ac:dyDescent="0.2">
      <c r="A310" s="2"/>
      <c r="B310" s="210"/>
      <c r="C310" s="68">
        <f>'Participant 1'!C310</f>
        <v>0</v>
      </c>
      <c r="D310" s="276"/>
      <c r="E310" s="281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</row>
    <row r="311" spans="1:41" ht="13.5" customHeight="1" x14ac:dyDescent="0.2">
      <c r="A311" s="2"/>
      <c r="B311" s="210"/>
      <c r="C311" s="69" t="str">
        <f>'Participant 1'!C311</f>
        <v>Considerations</v>
      </c>
      <c r="D311" s="276"/>
      <c r="E311" s="281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</row>
    <row r="312" spans="1:41" ht="13.5" customHeight="1" x14ac:dyDescent="0.2">
      <c r="A312" s="2"/>
      <c r="B312" s="210"/>
      <c r="C312" s="69" t="str">
        <f>'Participant 1'!C312</f>
        <v>-      An assessment is done on whether, when and how the government could support or frustrate the scaling of the innovation</v>
      </c>
      <c r="D312" s="276"/>
      <c r="E312" s="281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</row>
    <row r="313" spans="1:41" ht="13.5" customHeight="1" x14ac:dyDescent="0.2">
      <c r="A313" s="2"/>
      <c r="B313" s="210"/>
      <c r="C313" s="69" t="str">
        <f>'Participant 1'!C313</f>
        <v>-      A supportive role of the government in achieving the scaling ambition is recognized, respected and actively pursued, also by private actors</v>
      </c>
      <c r="D313" s="276"/>
      <c r="E313" s="281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</row>
    <row r="314" spans="1:41" ht="13.5" customHeight="1" x14ac:dyDescent="0.2">
      <c r="A314" s="2"/>
      <c r="B314" s="210"/>
      <c r="C314" s="69" t="str">
        <f>'Participant 1'!C314</f>
        <v>-      The project has effective ways of working with relevant parts/levels of the government</v>
      </c>
      <c r="D314" s="276"/>
      <c r="E314" s="281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</row>
    <row r="315" spans="1:41" ht="13.5" customHeight="1" x14ac:dyDescent="0.2">
      <c r="A315" s="2"/>
      <c r="B315" s="210"/>
      <c r="C315" s="69">
        <f>'Participant 1'!C315</f>
        <v>0</v>
      </c>
      <c r="D315" s="276"/>
      <c r="E315" s="281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</row>
    <row r="316" spans="1:41" ht="13.5" customHeight="1" thickBot="1" x14ac:dyDescent="0.25">
      <c r="A316" s="2"/>
      <c r="B316" s="210"/>
      <c r="C316" s="74">
        <f>'Participant 1'!C316</f>
        <v>0</v>
      </c>
      <c r="D316" s="277"/>
      <c r="E316" s="288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</row>
    <row r="317" spans="1:41" ht="13.5" customHeight="1" x14ac:dyDescent="0.2">
      <c r="A317" s="2"/>
      <c r="B317" s="210"/>
      <c r="C317" s="68" t="str">
        <f>'Participant 1'!C317</f>
        <v>10.2 Are local and national strategies, policies and regulations conducive to scaling the technology/ practice?</v>
      </c>
      <c r="D317" s="238"/>
      <c r="E317" s="249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</row>
    <row r="318" spans="1:41" ht="13.5" customHeight="1" x14ac:dyDescent="0.2">
      <c r="A318" s="2"/>
      <c r="B318" s="210"/>
      <c r="C318" s="68">
        <f>'Participant 1'!C318</f>
        <v>0</v>
      </c>
      <c r="D318" s="239"/>
      <c r="E318" s="250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</row>
    <row r="319" spans="1:41" ht="13.5" customHeight="1" x14ac:dyDescent="0.2">
      <c r="A319" s="2"/>
      <c r="B319" s="210"/>
      <c r="C319" s="69" t="str">
        <f>'Participant 1'!C319</f>
        <v>Considerations</v>
      </c>
      <c r="D319" s="239"/>
      <c r="E319" s="250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</row>
    <row r="320" spans="1:41" ht="13.5" customHeight="1" x14ac:dyDescent="0.2">
      <c r="A320" s="2"/>
      <c r="B320" s="210"/>
      <c r="C320" s="69" t="str">
        <f>'Participant 1'!C320</f>
        <v>- The area, people, problem, timelines and system change targeted in the scaling ambition matches with the priorities of the national and local government</v>
      </c>
      <c r="D320" s="239"/>
      <c r="E320" s="250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</row>
    <row r="321" spans="1:41" ht="13.5" customHeight="1" x14ac:dyDescent="0.2">
      <c r="A321" s="2"/>
      <c r="B321" s="210"/>
      <c r="C321" s="69" t="str">
        <f>'Participant 1'!C321</f>
        <v xml:space="preserve">- There are (technical) regulations, standards and/or prescriptions in place conducive to scaling the innovation </v>
      </c>
      <c r="D321" s="239"/>
      <c r="E321" s="250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</row>
    <row r="322" spans="1:41" ht="13.5" customHeight="1" x14ac:dyDescent="0.2">
      <c r="A322" s="2"/>
      <c r="B322" s="210"/>
      <c r="C322" s="69">
        <f>'Participant 1'!C322</f>
        <v>0</v>
      </c>
      <c r="D322" s="239"/>
      <c r="E322" s="250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</row>
    <row r="323" spans="1:41" ht="13.5" customHeight="1" x14ac:dyDescent="0.2">
      <c r="A323" s="2"/>
      <c r="B323" s="210"/>
      <c r="C323" s="69">
        <f>'Participant 1'!C323</f>
        <v>0</v>
      </c>
      <c r="D323" s="239"/>
      <c r="E323" s="250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</row>
    <row r="324" spans="1:41" ht="13.5" customHeight="1" thickBot="1" x14ac:dyDescent="0.25">
      <c r="A324" s="2"/>
      <c r="B324" s="210"/>
      <c r="C324" s="69">
        <f>'Participant 1'!C324</f>
        <v>0</v>
      </c>
      <c r="D324" s="239"/>
      <c r="E324" s="250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</row>
    <row r="325" spans="1:41" ht="13.5" customHeight="1" x14ac:dyDescent="0.2">
      <c r="A325" s="2"/>
      <c r="B325" s="210"/>
      <c r="C325" s="67" t="str">
        <f>'Participant 1'!C325</f>
        <v>10.3 Are government agencies actively supporting scaling the innovation?</v>
      </c>
      <c r="D325" s="289"/>
      <c r="E325" s="280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</row>
    <row r="326" spans="1:41" ht="13.5" customHeight="1" x14ac:dyDescent="0.2">
      <c r="A326" s="2"/>
      <c r="B326" s="210"/>
      <c r="C326" s="68">
        <f>'Participant 1'!C326</f>
        <v>0</v>
      </c>
      <c r="D326" s="290"/>
      <c r="E326" s="281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</row>
    <row r="327" spans="1:41" ht="13.5" customHeight="1" x14ac:dyDescent="0.2">
      <c r="A327" s="2"/>
      <c r="B327" s="210"/>
      <c r="C327" s="68" t="str">
        <f>'Participant 1'!C327</f>
        <v xml:space="preserve"> Considerations</v>
      </c>
      <c r="D327" s="290"/>
      <c r="E327" s="281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</row>
    <row r="328" spans="1:41" ht="13.5" customHeight="1" x14ac:dyDescent="0.2">
      <c r="A328" s="2"/>
      <c r="B328" s="210"/>
      <c r="C328" s="69" t="str">
        <f>'Participant 1'!C328</f>
        <v>- Government agencies recognize the value of the innovation and support its promotion</v>
      </c>
      <c r="D328" s="290"/>
      <c r="E328" s="281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</row>
    <row r="329" spans="1:41" ht="13.5" customHeight="1" x14ac:dyDescent="0.2">
      <c r="A329" s="2"/>
      <c r="B329" s="210"/>
      <c r="C329" s="69" t="str">
        <f>'Participant 1'!C329</f>
        <v>- Government agencies invest in and implement programs that aim to achieve a similar change in the sector and/or the entire system</v>
      </c>
      <c r="D329" s="290"/>
      <c r="E329" s="281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</row>
    <row r="330" spans="1:41" ht="13.5" customHeight="1" x14ac:dyDescent="0.2">
      <c r="A330" s="2"/>
      <c r="B330" s="210"/>
      <c r="C330" s="69" t="str">
        <f>'Participant 1'!C330</f>
        <v xml:space="preserve">- Government agencies are truly committed to support the project to reach the scaling ambition by providing backing, in-kind contributions and/or co-financing  </v>
      </c>
      <c r="D330" s="290"/>
      <c r="E330" s="281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</row>
    <row r="331" spans="1:41" ht="13.5" customHeight="1" x14ac:dyDescent="0.2">
      <c r="A331" s="2"/>
      <c r="B331" s="210"/>
      <c r="C331" s="69">
        <f>'Participant 1'!C331</f>
        <v>0</v>
      </c>
      <c r="D331" s="290"/>
      <c r="E331" s="281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</row>
    <row r="332" spans="1:41" s="11" customFormat="1" ht="13.5" customHeight="1" thickBot="1" x14ac:dyDescent="0.25">
      <c r="A332" s="10"/>
      <c r="B332" s="210"/>
      <c r="C332" s="71">
        <f>'Participant 1'!C332</f>
        <v>0</v>
      </c>
      <c r="D332" s="291"/>
      <c r="E332" s="282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</row>
    <row r="333" spans="1:41" ht="13.5" customHeight="1" x14ac:dyDescent="0.2">
      <c r="A333" s="2"/>
      <c r="B333" s="210"/>
      <c r="C333" s="67" t="str">
        <f>'Participant 1'!C333</f>
        <v>10.4 Are relevant government financing mechanisms (such as subsidies or tariffs) smart and can they be applied to benefit scaling the innovation?</v>
      </c>
      <c r="D333" s="289"/>
      <c r="E333" s="280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</row>
    <row r="334" spans="1:41" ht="13.5" customHeight="1" x14ac:dyDescent="0.2">
      <c r="A334" s="2"/>
      <c r="B334" s="210"/>
      <c r="C334" s="68">
        <f>'Participant 1'!C334</f>
        <v>0</v>
      </c>
      <c r="D334" s="290"/>
      <c r="E334" s="281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</row>
    <row r="335" spans="1:41" ht="13.5" customHeight="1" x14ac:dyDescent="0.2">
      <c r="A335" s="2"/>
      <c r="B335" s="210"/>
      <c r="C335" s="68" t="str">
        <f>'Participant 1'!C335</f>
        <v>Considerations</v>
      </c>
      <c r="D335" s="290"/>
      <c r="E335" s="281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</row>
    <row r="336" spans="1:41" ht="13.5" customHeight="1" x14ac:dyDescent="0.2">
      <c r="A336" s="2"/>
      <c r="B336" s="210"/>
      <c r="C336" s="69" t="str">
        <f>'Participant 1'!C336</f>
        <v>- Subsidies or tariffs are sufficiently sustainable and reliable over time</v>
      </c>
      <c r="D336" s="290"/>
      <c r="E336" s="281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</row>
    <row r="337" spans="1:41" ht="13.5" customHeight="1" x14ac:dyDescent="0.2">
      <c r="A337" s="2"/>
      <c r="B337" s="210"/>
      <c r="C337" s="69" t="str">
        <f>'Participant 1'!C337</f>
        <v xml:space="preserve">- They are well targeted and not only to selected market actors </v>
      </c>
      <c r="D337" s="290"/>
      <c r="E337" s="281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</row>
    <row r="338" spans="1:41" ht="13.5" customHeight="1" x14ac:dyDescent="0.2">
      <c r="A338" s="2"/>
      <c r="B338" s="210"/>
      <c r="C338" s="69" t="str">
        <f>'Participant 1'!C338</f>
        <v>- They do not cause market distortions (such as monopolies)</v>
      </c>
      <c r="D338" s="290"/>
      <c r="E338" s="281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</row>
    <row r="339" spans="1:41" ht="13.5" customHeight="1" x14ac:dyDescent="0.2">
      <c r="A339" s="2"/>
      <c r="B339" s="210"/>
      <c r="C339" s="69">
        <f>'Participant 1'!C339</f>
        <v>0</v>
      </c>
      <c r="D339" s="290"/>
      <c r="E339" s="281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</row>
    <row r="340" spans="1:41" s="11" customFormat="1" ht="13.5" customHeight="1" thickBot="1" x14ac:dyDescent="0.25">
      <c r="A340" s="10"/>
      <c r="B340" s="211"/>
      <c r="C340" s="71">
        <f>'Participant 1'!C340</f>
        <v>0</v>
      </c>
      <c r="D340" s="291"/>
      <c r="E340" s="282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</row>
    <row r="341" spans="1:41" s="12" customFormat="1" ht="13.5" customHeight="1" x14ac:dyDescent="0.2">
      <c r="A341" s="10"/>
      <c r="B341" s="304"/>
      <c r="C341" s="283"/>
      <c r="D341" s="283"/>
      <c r="E341" s="283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41" s="12" customFormat="1" ht="13.5" customHeight="1" x14ac:dyDescent="0.2">
      <c r="A342" s="10"/>
      <c r="B342" s="283"/>
      <c r="C342" s="305"/>
      <c r="D342" s="305"/>
      <c r="E342" s="283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41" s="12" customFormat="1" ht="13.5" customHeight="1" x14ac:dyDescent="0.2">
      <c r="A343" s="10"/>
      <c r="B343" s="283"/>
      <c r="C343" s="305"/>
      <c r="D343" s="305"/>
      <c r="E343" s="283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41" s="12" customFormat="1" ht="13.5" customHeight="1" x14ac:dyDescent="0.2">
      <c r="A344" s="10"/>
      <c r="B344" s="283"/>
      <c r="C344" s="283"/>
      <c r="D344" s="283"/>
      <c r="E344" s="283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41" s="3" customFormat="1" ht="13.5" customHeight="1" x14ac:dyDescent="0.2">
      <c r="A345" s="2"/>
      <c r="B345" s="75"/>
      <c r="C345" s="75"/>
      <c r="D345" s="76"/>
      <c r="E345" s="77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41" s="3" customFormat="1" ht="13.5" customHeight="1" x14ac:dyDescent="0.2">
      <c r="A346" s="2"/>
      <c r="B346" s="75"/>
      <c r="C346" s="75"/>
      <c r="D346" s="76"/>
      <c r="E346" s="77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41" s="3" customFormat="1" ht="13.5" customHeight="1" x14ac:dyDescent="0.2">
      <c r="A347" s="2"/>
      <c r="B347" s="75"/>
      <c r="C347" s="75"/>
      <c r="D347" s="76"/>
      <c r="E347" s="77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41" s="3" customFormat="1" ht="13.5" customHeight="1" x14ac:dyDescent="0.2">
      <c r="A348" s="2"/>
      <c r="B348" s="75"/>
      <c r="C348" s="75"/>
      <c r="D348" s="76"/>
      <c r="E348" s="77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41" s="3" customFormat="1" ht="13.5" customHeight="1" x14ac:dyDescent="0.2">
      <c r="A349" s="2"/>
      <c r="B349" s="75"/>
      <c r="C349" s="75"/>
      <c r="D349" s="76"/>
      <c r="E349" s="77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41" s="3" customFormat="1" ht="13.5" customHeight="1" x14ac:dyDescent="0.2">
      <c r="A350" s="2"/>
      <c r="B350" s="75"/>
      <c r="C350" s="75"/>
      <c r="D350" s="76"/>
      <c r="E350" s="77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41" s="3" customFormat="1" ht="13.5" customHeight="1" x14ac:dyDescent="0.2">
      <c r="A351" s="2"/>
      <c r="B351" s="75"/>
      <c r="C351" s="75"/>
      <c r="D351" s="76"/>
      <c r="E351" s="77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41" s="3" customFormat="1" ht="13.5" customHeight="1" x14ac:dyDescent="0.2">
      <c r="A352" s="2"/>
      <c r="B352" s="75"/>
      <c r="C352" s="75"/>
      <c r="D352" s="76"/>
      <c r="E352" s="77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s="3" customFormat="1" ht="13.5" customHeight="1" x14ac:dyDescent="0.2">
      <c r="A353" s="2"/>
      <c r="B353" s="75"/>
      <c r="C353" s="75"/>
      <c r="D353" s="76"/>
      <c r="E353" s="77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s="3" customFormat="1" ht="13.5" customHeight="1" x14ac:dyDescent="0.2">
      <c r="A354" s="2"/>
      <c r="B354" s="75"/>
      <c r="C354" s="75"/>
      <c r="D354" s="76"/>
      <c r="E354" s="77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s="3" customFormat="1" ht="13.5" customHeight="1" x14ac:dyDescent="0.2">
      <c r="A355" s="2"/>
      <c r="B355" s="75"/>
      <c r="C355" s="75"/>
      <c r="D355" s="76"/>
      <c r="E355" s="77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s="3" customFormat="1" ht="13.5" customHeight="1" x14ac:dyDescent="0.2">
      <c r="A356" s="2"/>
      <c r="B356" s="75"/>
      <c r="C356" s="75"/>
      <c r="D356" s="76"/>
      <c r="E356" s="77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s="3" customFormat="1" ht="13.5" customHeight="1" x14ac:dyDescent="0.2">
      <c r="A357" s="2"/>
      <c r="B357" s="75"/>
      <c r="C357" s="75"/>
      <c r="D357" s="76"/>
      <c r="E357" s="77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s="3" customFormat="1" ht="13.5" customHeight="1" x14ac:dyDescent="0.2">
      <c r="A358" s="2"/>
      <c r="B358" s="75"/>
      <c r="C358" s="75"/>
      <c r="D358" s="76"/>
      <c r="E358" s="77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s="3" customFormat="1" ht="13.5" customHeight="1" x14ac:dyDescent="0.2">
      <c r="A359" s="2"/>
      <c r="B359" s="75"/>
      <c r="C359" s="75"/>
      <c r="D359" s="76"/>
      <c r="E359" s="77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s="3" customFormat="1" ht="13.5" customHeight="1" x14ac:dyDescent="0.2">
      <c r="A360" s="2"/>
      <c r="B360" s="75"/>
      <c r="C360" s="75"/>
      <c r="D360" s="76"/>
      <c r="E360" s="77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s="3" customFormat="1" ht="13.5" customHeight="1" x14ac:dyDescent="0.2">
      <c r="A361" s="2"/>
      <c r="B361" s="75"/>
      <c r="C361" s="75"/>
      <c r="D361" s="76"/>
      <c r="E361" s="77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s="3" customFormat="1" ht="13.5" customHeight="1" x14ac:dyDescent="0.2">
      <c r="A362" s="2"/>
      <c r="B362" s="75"/>
      <c r="C362" s="75"/>
      <c r="D362" s="76"/>
      <c r="E362" s="77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s="3" customFormat="1" ht="13.5" customHeight="1" x14ac:dyDescent="0.2">
      <c r="A363" s="2"/>
      <c r="B363" s="75"/>
      <c r="C363" s="75"/>
      <c r="D363" s="76"/>
      <c r="E363" s="77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s="3" customFormat="1" ht="13.5" customHeight="1" x14ac:dyDescent="0.2">
      <c r="A364" s="2"/>
      <c r="B364" s="75"/>
      <c r="C364" s="75"/>
      <c r="D364" s="76"/>
      <c r="E364" s="77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s="3" customFormat="1" ht="13.5" customHeight="1" x14ac:dyDescent="0.2">
      <c r="A365" s="2"/>
      <c r="B365" s="75"/>
      <c r="C365" s="75"/>
      <c r="D365" s="76"/>
      <c r="E365" s="77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s="3" customFormat="1" ht="13.5" customHeight="1" x14ac:dyDescent="0.2">
      <c r="A366" s="2"/>
      <c r="B366" s="75"/>
      <c r="C366" s="75"/>
      <c r="D366" s="76"/>
      <c r="E366" s="77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s="3" customFormat="1" ht="13.5" customHeight="1" x14ac:dyDescent="0.2">
      <c r="A367" s="2"/>
      <c r="B367" s="75"/>
      <c r="C367" s="75"/>
      <c r="D367" s="76"/>
      <c r="E367" s="77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s="3" customFormat="1" ht="13.5" customHeight="1" x14ac:dyDescent="0.2">
      <c r="A368" s="2"/>
      <c r="B368" s="75"/>
      <c r="C368" s="75"/>
      <c r="D368" s="76"/>
      <c r="E368" s="77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41" s="3" customFormat="1" ht="13.5" customHeight="1" x14ac:dyDescent="0.2">
      <c r="A369" s="2"/>
      <c r="B369" s="75"/>
      <c r="C369" s="75"/>
      <c r="D369" s="76"/>
      <c r="E369" s="77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41" s="3" customFormat="1" ht="13.5" customHeight="1" x14ac:dyDescent="0.2">
      <c r="A370" s="2"/>
      <c r="B370" s="75"/>
      <c r="C370" s="75"/>
      <c r="D370" s="76"/>
      <c r="E370" s="77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41" s="3" customFormat="1" ht="13.5" customHeight="1" x14ac:dyDescent="0.2">
      <c r="A371" s="2"/>
      <c r="B371" s="75"/>
      <c r="C371" s="75"/>
      <c r="D371" s="76"/>
      <c r="E371" s="77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41" s="3" customFormat="1" ht="13.5" customHeight="1" x14ac:dyDescent="0.2">
      <c r="A372" s="2"/>
      <c r="B372" s="75"/>
      <c r="C372" s="75"/>
      <c r="D372" s="76"/>
      <c r="E372" s="77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41" ht="13.5" customHeight="1" x14ac:dyDescent="0.2">
      <c r="A373" s="2"/>
      <c r="B373" s="78"/>
      <c r="C373" s="78"/>
      <c r="D373" s="79"/>
      <c r="E373" s="80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1"/>
      <c r="W373" s="1"/>
      <c r="X373" s="1"/>
      <c r="Y373" s="1"/>
      <c r="Z373" s="1"/>
      <c r="AG373" s="3"/>
      <c r="AH373" s="3"/>
      <c r="AI373" s="3"/>
      <c r="AJ373" s="3"/>
      <c r="AK373" s="3"/>
      <c r="AL373" s="3"/>
      <c r="AM373" s="3"/>
      <c r="AN373" s="3"/>
      <c r="AO373" s="3"/>
    </row>
    <row r="374" spans="1:41" ht="13.5" customHeight="1" x14ac:dyDescent="0.2">
      <c r="A374" s="2"/>
      <c r="B374" s="78"/>
      <c r="C374" s="78"/>
      <c r="D374" s="79"/>
      <c r="E374" s="80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1"/>
      <c r="W374" s="1"/>
      <c r="X374" s="1"/>
      <c r="Y374" s="1"/>
      <c r="Z374" s="1"/>
      <c r="AG374" s="3"/>
      <c r="AH374" s="3"/>
      <c r="AI374" s="3"/>
      <c r="AJ374" s="3"/>
      <c r="AK374" s="3"/>
      <c r="AL374" s="3"/>
      <c r="AM374" s="3"/>
      <c r="AN374" s="3"/>
      <c r="AO374" s="3"/>
    </row>
    <row r="375" spans="1:41" ht="13.5" customHeight="1" x14ac:dyDescent="0.2">
      <c r="A375" s="2"/>
      <c r="B375" s="78"/>
      <c r="C375" s="78"/>
      <c r="D375" s="79"/>
      <c r="E375" s="80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1"/>
      <c r="W375" s="1"/>
      <c r="X375" s="1"/>
      <c r="Y375" s="1"/>
      <c r="Z375" s="1"/>
      <c r="AG375" s="3"/>
      <c r="AH375" s="3"/>
      <c r="AI375" s="3"/>
      <c r="AJ375" s="3"/>
      <c r="AK375" s="3"/>
      <c r="AL375" s="3"/>
      <c r="AM375" s="3"/>
      <c r="AN375" s="3"/>
      <c r="AO375" s="3"/>
    </row>
    <row r="376" spans="1:41" ht="13.5" customHeight="1" x14ac:dyDescent="0.2">
      <c r="A376" s="2"/>
      <c r="B376" s="78"/>
      <c r="C376" s="78"/>
      <c r="D376" s="79"/>
      <c r="E376" s="80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1"/>
      <c r="W376" s="1"/>
      <c r="X376" s="1"/>
      <c r="Y376" s="1"/>
      <c r="Z376" s="1"/>
      <c r="AG376" s="3"/>
      <c r="AH376" s="3"/>
      <c r="AI376" s="3"/>
      <c r="AJ376" s="3"/>
      <c r="AK376" s="3"/>
      <c r="AL376" s="3"/>
      <c r="AM376" s="3"/>
      <c r="AN376" s="3"/>
      <c r="AO376" s="3"/>
    </row>
    <row r="377" spans="1:41" ht="13.5" customHeight="1" x14ac:dyDescent="0.2">
      <c r="A377" s="2"/>
      <c r="B377" s="78"/>
      <c r="C377" s="78"/>
      <c r="D377" s="79"/>
      <c r="E377" s="80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1"/>
      <c r="W377" s="1"/>
      <c r="X377" s="1"/>
      <c r="Y377" s="1"/>
      <c r="Z377" s="1"/>
      <c r="AG377" s="3"/>
      <c r="AH377" s="3"/>
      <c r="AI377" s="3"/>
      <c r="AJ377" s="3"/>
      <c r="AK377" s="3"/>
      <c r="AL377" s="3"/>
      <c r="AM377" s="3"/>
      <c r="AN377" s="3"/>
      <c r="AO377" s="3"/>
    </row>
    <row r="378" spans="1:41" ht="13.5" customHeight="1" x14ac:dyDescent="0.2">
      <c r="A378" s="2"/>
      <c r="B378" s="78"/>
      <c r="C378" s="78"/>
      <c r="D378" s="79"/>
      <c r="E378" s="80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1"/>
      <c r="W378" s="1"/>
      <c r="X378" s="1"/>
      <c r="Y378" s="1"/>
      <c r="Z378" s="1"/>
      <c r="AG378" s="3"/>
      <c r="AH378" s="3"/>
      <c r="AI378" s="3"/>
      <c r="AJ378" s="3"/>
      <c r="AK378" s="3"/>
      <c r="AL378" s="3"/>
      <c r="AM378" s="3"/>
      <c r="AN378" s="3"/>
      <c r="AO378" s="3"/>
    </row>
    <row r="379" spans="1:41" ht="13.5" customHeight="1" x14ac:dyDescent="0.2">
      <c r="A379" s="2"/>
      <c r="B379" s="78"/>
      <c r="C379" s="78"/>
      <c r="D379" s="79"/>
      <c r="E379" s="80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1"/>
      <c r="W379" s="1"/>
      <c r="X379" s="1"/>
      <c r="Y379" s="1"/>
      <c r="Z379" s="1"/>
      <c r="AG379" s="3"/>
      <c r="AH379" s="3"/>
      <c r="AI379" s="3"/>
      <c r="AJ379" s="3"/>
      <c r="AK379" s="3"/>
      <c r="AL379" s="3"/>
      <c r="AM379" s="3"/>
      <c r="AN379" s="3"/>
      <c r="AO379" s="3"/>
    </row>
    <row r="380" spans="1:41" ht="13.5" customHeight="1" x14ac:dyDescent="0.2">
      <c r="A380" s="2"/>
      <c r="B380" s="78"/>
      <c r="C380" s="78"/>
      <c r="D380" s="79"/>
      <c r="E380" s="80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1"/>
      <c r="W380" s="1"/>
      <c r="X380" s="1"/>
      <c r="Y380" s="1"/>
      <c r="Z380" s="1"/>
      <c r="AG380" s="3"/>
      <c r="AH380" s="3"/>
      <c r="AI380" s="3"/>
      <c r="AJ380" s="3"/>
      <c r="AK380" s="3"/>
      <c r="AL380" s="3"/>
      <c r="AM380" s="3"/>
      <c r="AN380" s="3"/>
      <c r="AO380" s="3"/>
    </row>
    <row r="381" spans="1:41" ht="13.5" customHeight="1" x14ac:dyDescent="0.2">
      <c r="A381" s="2"/>
      <c r="B381" s="78"/>
      <c r="C381" s="78"/>
      <c r="D381" s="79"/>
      <c r="E381" s="80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1"/>
      <c r="W381" s="1"/>
      <c r="X381" s="1"/>
      <c r="Y381" s="1"/>
      <c r="Z381" s="1"/>
      <c r="AG381" s="3"/>
      <c r="AH381" s="3"/>
      <c r="AI381" s="3"/>
      <c r="AJ381" s="3"/>
      <c r="AK381" s="3"/>
      <c r="AL381" s="3"/>
      <c r="AM381" s="3"/>
      <c r="AN381" s="3"/>
      <c r="AO381" s="3"/>
    </row>
    <row r="382" spans="1:41" ht="13.5" customHeight="1" x14ac:dyDescent="0.2">
      <c r="A382" s="2"/>
      <c r="B382" s="78"/>
      <c r="C382" s="78"/>
      <c r="D382" s="79"/>
      <c r="E382" s="80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1"/>
      <c r="W382" s="1"/>
      <c r="X382" s="1"/>
      <c r="Y382" s="1"/>
      <c r="Z382" s="1"/>
      <c r="AG382" s="3"/>
      <c r="AH382" s="3"/>
      <c r="AI382" s="3"/>
      <c r="AJ382" s="3"/>
      <c r="AK382" s="3"/>
      <c r="AL382" s="3"/>
      <c r="AM382" s="3"/>
      <c r="AN382" s="3"/>
      <c r="AO382" s="3"/>
    </row>
    <row r="383" spans="1:41" ht="13.5" customHeight="1" x14ac:dyDescent="0.2">
      <c r="A383" s="2"/>
      <c r="B383" s="78"/>
      <c r="C383" s="78"/>
      <c r="D383" s="79"/>
      <c r="E383" s="80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1"/>
      <c r="W383" s="1"/>
      <c r="X383" s="1"/>
      <c r="Y383" s="1"/>
      <c r="Z383" s="1"/>
      <c r="AG383" s="3"/>
      <c r="AH383" s="3"/>
      <c r="AI383" s="3"/>
      <c r="AJ383" s="3"/>
      <c r="AK383" s="3"/>
      <c r="AL383" s="3"/>
      <c r="AM383" s="3"/>
      <c r="AN383" s="3"/>
      <c r="AO383" s="3"/>
    </row>
    <row r="384" spans="1:41" ht="13.5" customHeight="1" x14ac:dyDescent="0.2">
      <c r="A384" s="2"/>
      <c r="B384" s="78"/>
      <c r="C384" s="78"/>
      <c r="D384" s="79"/>
      <c r="E384" s="80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1"/>
      <c r="W384" s="1"/>
      <c r="X384" s="1"/>
      <c r="Y384" s="1"/>
      <c r="Z384" s="1"/>
      <c r="AG384" s="3"/>
      <c r="AH384" s="3"/>
      <c r="AI384" s="3"/>
      <c r="AJ384" s="3"/>
      <c r="AK384" s="3"/>
      <c r="AL384" s="3"/>
      <c r="AM384" s="3"/>
      <c r="AN384" s="3"/>
      <c r="AO384" s="3"/>
    </row>
    <row r="385" spans="1:41" ht="13.5" customHeight="1" x14ac:dyDescent="0.2">
      <c r="A385" s="2"/>
      <c r="B385" s="78"/>
      <c r="C385" s="78"/>
      <c r="D385" s="79"/>
      <c r="E385" s="80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1"/>
      <c r="W385" s="1"/>
      <c r="X385" s="1"/>
      <c r="Y385" s="1"/>
      <c r="Z385" s="1"/>
      <c r="AG385" s="3"/>
      <c r="AH385" s="3"/>
      <c r="AI385" s="3"/>
      <c r="AJ385" s="3"/>
      <c r="AK385" s="3"/>
      <c r="AL385" s="3"/>
      <c r="AM385" s="3"/>
      <c r="AN385" s="3"/>
      <c r="AO385" s="3"/>
    </row>
    <row r="386" spans="1:41" ht="13.5" customHeight="1" x14ac:dyDescent="0.2">
      <c r="A386" s="2"/>
      <c r="B386" s="78"/>
      <c r="C386" s="78"/>
      <c r="D386" s="79"/>
      <c r="E386" s="80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1"/>
      <c r="W386" s="1"/>
      <c r="X386" s="1"/>
      <c r="Y386" s="1"/>
      <c r="Z386" s="1"/>
      <c r="AG386" s="3"/>
      <c r="AH386" s="3"/>
      <c r="AI386" s="3"/>
      <c r="AJ386" s="3"/>
      <c r="AK386" s="3"/>
      <c r="AL386" s="3"/>
      <c r="AM386" s="3"/>
      <c r="AN386" s="3"/>
      <c r="AO386" s="3"/>
    </row>
    <row r="387" spans="1:41" ht="13.5" customHeight="1" x14ac:dyDescent="0.2">
      <c r="A387" s="2"/>
      <c r="B387" s="78"/>
      <c r="C387" s="78"/>
      <c r="D387" s="79"/>
      <c r="E387" s="80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1"/>
      <c r="W387" s="1"/>
      <c r="X387" s="1"/>
      <c r="Y387" s="1"/>
      <c r="Z387" s="1"/>
      <c r="AG387" s="3"/>
      <c r="AH387" s="3"/>
      <c r="AI387" s="3"/>
      <c r="AJ387" s="3"/>
      <c r="AK387" s="3"/>
      <c r="AL387" s="3"/>
      <c r="AM387" s="3"/>
      <c r="AN387" s="3"/>
      <c r="AO387" s="3"/>
    </row>
    <row r="388" spans="1:41" ht="13.5" customHeight="1" x14ac:dyDescent="0.2">
      <c r="A388" s="2"/>
      <c r="B388" s="78"/>
      <c r="C388" s="78"/>
      <c r="D388" s="79"/>
      <c r="E388" s="80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1"/>
      <c r="W388" s="1"/>
      <c r="X388" s="1"/>
      <c r="Y388" s="1"/>
      <c r="Z388" s="1"/>
      <c r="AG388" s="3"/>
      <c r="AH388" s="3"/>
      <c r="AI388" s="3"/>
      <c r="AJ388" s="3"/>
      <c r="AK388" s="3"/>
      <c r="AL388" s="3"/>
      <c r="AM388" s="3"/>
      <c r="AN388" s="3"/>
      <c r="AO388" s="3"/>
    </row>
    <row r="389" spans="1:41" ht="13.5" customHeight="1" x14ac:dyDescent="0.2">
      <c r="A389" s="2"/>
      <c r="B389" s="78"/>
      <c r="C389" s="78"/>
      <c r="D389" s="79"/>
      <c r="E389" s="80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1"/>
      <c r="W389" s="1"/>
      <c r="X389" s="1"/>
      <c r="Y389" s="1"/>
      <c r="Z389" s="1"/>
      <c r="AG389" s="3"/>
      <c r="AH389" s="3"/>
      <c r="AI389" s="3"/>
      <c r="AJ389" s="3"/>
      <c r="AK389" s="3"/>
      <c r="AL389" s="3"/>
      <c r="AM389" s="3"/>
      <c r="AN389" s="3"/>
      <c r="AO389" s="3"/>
    </row>
    <row r="390" spans="1:41" ht="13.5" customHeight="1" x14ac:dyDescent="0.2">
      <c r="A390" s="2"/>
      <c r="B390" s="78"/>
      <c r="C390" s="78"/>
      <c r="D390" s="79"/>
      <c r="E390" s="80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1"/>
      <c r="W390" s="1"/>
      <c r="X390" s="1"/>
      <c r="Y390" s="1"/>
      <c r="Z390" s="1"/>
      <c r="AG390" s="3"/>
      <c r="AH390" s="3"/>
      <c r="AI390" s="3"/>
      <c r="AJ390" s="3"/>
      <c r="AK390" s="3"/>
      <c r="AL390" s="3"/>
      <c r="AM390" s="3"/>
      <c r="AN390" s="3"/>
      <c r="AO390" s="3"/>
    </row>
    <row r="391" spans="1:41" ht="13.5" customHeight="1" x14ac:dyDescent="0.2">
      <c r="A391" s="2"/>
      <c r="B391" s="78"/>
      <c r="C391" s="78"/>
      <c r="D391" s="79"/>
      <c r="E391" s="80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1"/>
      <c r="W391" s="1"/>
      <c r="X391" s="1"/>
      <c r="Y391" s="1"/>
      <c r="Z391" s="1"/>
      <c r="AG391" s="3"/>
      <c r="AH391" s="3"/>
      <c r="AI391" s="3"/>
      <c r="AJ391" s="3"/>
      <c r="AK391" s="3"/>
      <c r="AL391" s="3"/>
      <c r="AM391" s="3"/>
      <c r="AN391" s="3"/>
      <c r="AO391" s="3"/>
    </row>
    <row r="392" spans="1:41" ht="13.5" customHeight="1" x14ac:dyDescent="0.2">
      <c r="A392" s="2"/>
      <c r="B392" s="78"/>
      <c r="C392" s="78"/>
      <c r="D392" s="79"/>
      <c r="E392" s="80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1"/>
      <c r="W392" s="1"/>
      <c r="X392" s="1"/>
      <c r="Y392" s="1"/>
      <c r="Z392" s="1"/>
      <c r="AG392" s="3"/>
      <c r="AH392" s="3"/>
      <c r="AI392" s="3"/>
      <c r="AJ392" s="3"/>
      <c r="AK392" s="3"/>
      <c r="AL392" s="3"/>
      <c r="AM392" s="3"/>
      <c r="AN392" s="3"/>
      <c r="AO392" s="3"/>
    </row>
    <row r="393" spans="1:41" ht="13.5" customHeight="1" x14ac:dyDescent="0.2">
      <c r="A393" s="2"/>
      <c r="B393" s="78"/>
      <c r="C393" s="78"/>
      <c r="D393" s="79"/>
      <c r="E393" s="80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1"/>
      <c r="W393" s="1"/>
      <c r="X393" s="1"/>
      <c r="Y393" s="1"/>
      <c r="Z393" s="1"/>
      <c r="AG393" s="3"/>
      <c r="AH393" s="3"/>
      <c r="AI393" s="3"/>
      <c r="AJ393" s="3"/>
      <c r="AK393" s="3"/>
      <c r="AL393" s="3"/>
      <c r="AM393" s="3"/>
      <c r="AN393" s="3"/>
      <c r="AO393" s="3"/>
    </row>
    <row r="394" spans="1:41" ht="13.5" customHeight="1" x14ac:dyDescent="0.2">
      <c r="A394" s="2"/>
      <c r="B394" s="78"/>
      <c r="C394" s="78"/>
      <c r="D394" s="79"/>
      <c r="E394" s="80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1"/>
      <c r="W394" s="1"/>
      <c r="X394" s="1"/>
      <c r="Y394" s="1"/>
      <c r="Z394" s="1"/>
      <c r="AG394" s="3"/>
      <c r="AH394" s="3"/>
      <c r="AI394" s="3"/>
      <c r="AJ394" s="3"/>
      <c r="AK394" s="3"/>
      <c r="AL394" s="3"/>
      <c r="AM394" s="3"/>
      <c r="AN394" s="3"/>
      <c r="AO394" s="3"/>
    </row>
    <row r="395" spans="1:41" ht="13.5" customHeight="1" x14ac:dyDescent="0.2">
      <c r="A395" s="2"/>
      <c r="B395" s="78"/>
      <c r="C395" s="78"/>
      <c r="D395" s="79"/>
      <c r="E395" s="80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1"/>
      <c r="W395" s="1"/>
      <c r="X395" s="1"/>
      <c r="Y395" s="1"/>
      <c r="Z395" s="1"/>
      <c r="AG395" s="3"/>
      <c r="AH395" s="3"/>
      <c r="AI395" s="3"/>
      <c r="AJ395" s="3"/>
      <c r="AK395" s="3"/>
      <c r="AL395" s="3"/>
      <c r="AM395" s="3"/>
      <c r="AN395" s="3"/>
      <c r="AO395" s="3"/>
    </row>
    <row r="396" spans="1:41" ht="13.5" customHeight="1" x14ac:dyDescent="0.2">
      <c r="A396" s="2"/>
      <c r="B396" s="78"/>
      <c r="C396" s="78"/>
      <c r="D396" s="79"/>
      <c r="E396" s="80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1"/>
      <c r="W396" s="1"/>
      <c r="X396" s="1"/>
      <c r="Y396" s="1"/>
      <c r="Z396" s="1"/>
      <c r="AG396" s="3"/>
      <c r="AH396" s="3"/>
      <c r="AI396" s="3"/>
      <c r="AJ396" s="3"/>
      <c r="AK396" s="3"/>
      <c r="AL396" s="3"/>
      <c r="AM396" s="3"/>
      <c r="AN396" s="3"/>
      <c r="AO396" s="3"/>
    </row>
    <row r="397" spans="1:41" ht="13.5" customHeight="1" x14ac:dyDescent="0.2">
      <c r="A397" s="2"/>
      <c r="B397" s="78"/>
      <c r="C397" s="78"/>
      <c r="D397" s="79"/>
      <c r="E397" s="80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1"/>
      <c r="W397" s="1"/>
      <c r="X397" s="1"/>
      <c r="Y397" s="1"/>
      <c r="Z397" s="1"/>
      <c r="AG397" s="3"/>
      <c r="AH397" s="3"/>
      <c r="AI397" s="3"/>
      <c r="AJ397" s="3"/>
      <c r="AK397" s="3"/>
      <c r="AL397" s="3"/>
      <c r="AM397" s="3"/>
      <c r="AN397" s="3"/>
      <c r="AO397" s="3"/>
    </row>
    <row r="398" spans="1:41" ht="13.5" customHeight="1" x14ac:dyDescent="0.2">
      <c r="A398" s="2"/>
      <c r="B398" s="78"/>
      <c r="C398" s="78"/>
      <c r="D398" s="79"/>
      <c r="E398" s="80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1"/>
      <c r="W398" s="1"/>
      <c r="X398" s="1"/>
      <c r="Y398" s="1"/>
      <c r="Z398" s="1"/>
      <c r="AG398" s="3"/>
      <c r="AH398" s="3"/>
      <c r="AI398" s="3"/>
      <c r="AJ398" s="3"/>
      <c r="AK398" s="3"/>
      <c r="AL398" s="3"/>
      <c r="AM398" s="3"/>
      <c r="AN398" s="3"/>
      <c r="AO398" s="3"/>
    </row>
    <row r="399" spans="1:41" ht="13.5" customHeight="1" x14ac:dyDescent="0.2">
      <c r="A399" s="2"/>
      <c r="B399" s="78"/>
      <c r="C399" s="78"/>
      <c r="D399" s="79"/>
      <c r="E399" s="80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1"/>
      <c r="W399" s="1"/>
      <c r="X399" s="1"/>
      <c r="Y399" s="1"/>
      <c r="Z399" s="1"/>
      <c r="AG399" s="3"/>
      <c r="AH399" s="3"/>
      <c r="AI399" s="3"/>
      <c r="AJ399" s="3"/>
      <c r="AK399" s="3"/>
      <c r="AL399" s="3"/>
      <c r="AM399" s="3"/>
      <c r="AN399" s="3"/>
      <c r="AO399" s="3"/>
    </row>
    <row r="400" spans="1:41" ht="13.5" customHeight="1" x14ac:dyDescent="0.2">
      <c r="A400" s="2"/>
      <c r="B400" s="78"/>
      <c r="C400" s="78"/>
      <c r="D400" s="79"/>
      <c r="E400" s="80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1"/>
      <c r="W400" s="1"/>
      <c r="X400" s="1"/>
      <c r="Y400" s="1"/>
      <c r="Z400" s="1"/>
      <c r="AG400" s="3"/>
      <c r="AH400" s="3"/>
      <c r="AI400" s="3"/>
      <c r="AJ400" s="3"/>
      <c r="AK400" s="3"/>
      <c r="AL400" s="3"/>
      <c r="AM400" s="3"/>
      <c r="AN400" s="3"/>
      <c r="AO400" s="3"/>
    </row>
    <row r="401" spans="1:41" ht="13.5" customHeight="1" x14ac:dyDescent="0.2">
      <c r="A401" s="2"/>
      <c r="B401" s="78"/>
      <c r="C401" s="78"/>
      <c r="D401" s="79"/>
      <c r="E401" s="80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1"/>
      <c r="W401" s="1"/>
      <c r="X401" s="1"/>
      <c r="Y401" s="1"/>
      <c r="Z401" s="1"/>
      <c r="AG401" s="3"/>
      <c r="AH401" s="3"/>
      <c r="AI401" s="3"/>
      <c r="AJ401" s="3"/>
      <c r="AK401" s="3"/>
      <c r="AL401" s="3"/>
      <c r="AM401" s="3"/>
      <c r="AN401" s="3"/>
      <c r="AO401" s="3"/>
    </row>
    <row r="402" spans="1:41" ht="13.5" customHeight="1" x14ac:dyDescent="0.2">
      <c r="A402" s="2"/>
      <c r="B402" s="78"/>
      <c r="C402" s="78"/>
      <c r="D402" s="79"/>
      <c r="E402" s="80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1"/>
      <c r="W402" s="1"/>
      <c r="X402" s="1"/>
      <c r="Y402" s="1"/>
      <c r="Z402" s="1"/>
      <c r="AG402" s="3"/>
      <c r="AH402" s="3"/>
      <c r="AI402" s="3"/>
      <c r="AJ402" s="3"/>
      <c r="AK402" s="3"/>
      <c r="AL402" s="3"/>
      <c r="AM402" s="3"/>
      <c r="AN402" s="3"/>
      <c r="AO402" s="3"/>
    </row>
    <row r="403" spans="1:41" ht="13.5" customHeight="1" x14ac:dyDescent="0.2">
      <c r="A403" s="2"/>
      <c r="B403" s="78"/>
      <c r="C403" s="78"/>
      <c r="D403" s="79"/>
      <c r="E403" s="80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1"/>
      <c r="W403" s="1"/>
      <c r="X403" s="1"/>
      <c r="Y403" s="1"/>
      <c r="Z403" s="1"/>
      <c r="AG403" s="3"/>
      <c r="AH403" s="3"/>
      <c r="AI403" s="3"/>
      <c r="AJ403" s="3"/>
      <c r="AK403" s="3"/>
      <c r="AL403" s="3"/>
      <c r="AM403" s="3"/>
      <c r="AN403" s="3"/>
      <c r="AO403" s="3"/>
    </row>
    <row r="404" spans="1:41" ht="13.5" customHeight="1" x14ac:dyDescent="0.2">
      <c r="A404" s="2"/>
      <c r="B404" s="78"/>
      <c r="C404" s="78"/>
      <c r="D404" s="79"/>
      <c r="E404" s="80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1"/>
      <c r="W404" s="1"/>
      <c r="X404" s="1"/>
      <c r="Y404" s="1"/>
      <c r="Z404" s="1"/>
      <c r="AG404" s="3"/>
      <c r="AH404" s="3"/>
      <c r="AI404" s="3"/>
      <c r="AJ404" s="3"/>
      <c r="AK404" s="3"/>
      <c r="AL404" s="3"/>
      <c r="AM404" s="3"/>
      <c r="AN404" s="3"/>
      <c r="AO404" s="3"/>
    </row>
    <row r="405" spans="1:41" ht="13.5" customHeight="1" x14ac:dyDescent="0.2">
      <c r="A405" s="2"/>
      <c r="B405" s="78"/>
      <c r="C405" s="78"/>
      <c r="D405" s="79"/>
      <c r="E405" s="80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1"/>
      <c r="W405" s="1"/>
      <c r="X405" s="1"/>
      <c r="Y405" s="1"/>
      <c r="Z405" s="1"/>
      <c r="AG405" s="3"/>
      <c r="AH405" s="3"/>
      <c r="AI405" s="3"/>
      <c r="AJ405" s="3"/>
      <c r="AK405" s="3"/>
      <c r="AL405" s="3"/>
      <c r="AM405" s="3"/>
      <c r="AN405" s="3"/>
      <c r="AO405" s="3"/>
    </row>
    <row r="406" spans="1:41" ht="13.5" customHeight="1" x14ac:dyDescent="0.2">
      <c r="A406" s="2"/>
      <c r="B406" s="78"/>
      <c r="C406" s="78"/>
      <c r="D406" s="79"/>
      <c r="E406" s="80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1"/>
      <c r="W406" s="1"/>
      <c r="X406" s="1"/>
      <c r="Y406" s="1"/>
      <c r="Z406" s="1"/>
      <c r="AG406" s="3"/>
      <c r="AH406" s="3"/>
      <c r="AI406" s="3"/>
      <c r="AJ406" s="3"/>
      <c r="AK406" s="3"/>
      <c r="AL406" s="3"/>
      <c r="AM406" s="3"/>
      <c r="AN406" s="3"/>
      <c r="AO406" s="3"/>
    </row>
    <row r="407" spans="1:41" ht="13.5" customHeight="1" x14ac:dyDescent="0.2">
      <c r="A407" s="2"/>
      <c r="B407" s="78"/>
      <c r="C407" s="78"/>
      <c r="D407" s="79"/>
      <c r="E407" s="80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1"/>
      <c r="W407" s="1"/>
      <c r="X407" s="1"/>
      <c r="Y407" s="1"/>
      <c r="Z407" s="1"/>
      <c r="AG407" s="3"/>
      <c r="AH407" s="3"/>
      <c r="AI407" s="3"/>
      <c r="AJ407" s="3"/>
      <c r="AK407" s="3"/>
      <c r="AL407" s="3"/>
      <c r="AM407" s="3"/>
      <c r="AN407" s="3"/>
      <c r="AO407" s="3"/>
    </row>
    <row r="408" spans="1:41" ht="13.5" customHeight="1" x14ac:dyDescent="0.2">
      <c r="A408" s="2"/>
      <c r="B408" s="78"/>
      <c r="C408" s="78"/>
      <c r="D408" s="79"/>
      <c r="E408" s="80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1"/>
      <c r="W408" s="1"/>
      <c r="X408" s="1"/>
      <c r="Y408" s="1"/>
      <c r="Z408" s="1"/>
      <c r="AG408" s="3"/>
      <c r="AH408" s="3"/>
      <c r="AI408" s="3"/>
      <c r="AJ408" s="3"/>
      <c r="AK408" s="3"/>
      <c r="AL408" s="3"/>
      <c r="AM408" s="3"/>
      <c r="AN408" s="3"/>
      <c r="AO408" s="3"/>
    </row>
    <row r="409" spans="1:41" ht="13.5" customHeight="1" x14ac:dyDescent="0.2">
      <c r="A409" s="2"/>
      <c r="B409" s="78"/>
      <c r="C409" s="78"/>
      <c r="D409" s="79"/>
      <c r="E409" s="80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1"/>
      <c r="W409" s="1"/>
      <c r="X409" s="1"/>
      <c r="Y409" s="1"/>
      <c r="Z409" s="1"/>
      <c r="AG409" s="3"/>
      <c r="AH409" s="3"/>
      <c r="AI409" s="3"/>
      <c r="AJ409" s="3"/>
      <c r="AK409" s="3"/>
      <c r="AL409" s="3"/>
      <c r="AM409" s="3"/>
      <c r="AN409" s="3"/>
      <c r="AO409" s="3"/>
    </row>
    <row r="410" spans="1:41" ht="13.5" customHeight="1" x14ac:dyDescent="0.2">
      <c r="A410" s="2"/>
      <c r="B410" s="78"/>
      <c r="C410" s="78"/>
      <c r="D410" s="79"/>
      <c r="E410" s="80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1"/>
      <c r="W410" s="1"/>
      <c r="X410" s="1"/>
      <c r="Y410" s="1"/>
      <c r="Z410" s="1"/>
      <c r="AG410" s="3"/>
      <c r="AH410" s="3"/>
      <c r="AI410" s="3"/>
      <c r="AJ410" s="3"/>
      <c r="AK410" s="3"/>
      <c r="AL410" s="3"/>
      <c r="AM410" s="3"/>
      <c r="AN410" s="3"/>
      <c r="AO410" s="3"/>
    </row>
    <row r="411" spans="1:41" ht="13.5" customHeight="1" x14ac:dyDescent="0.2">
      <c r="A411" s="2"/>
      <c r="B411" s="78"/>
      <c r="C411" s="78"/>
      <c r="D411" s="79"/>
      <c r="E411" s="80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1"/>
      <c r="W411" s="1"/>
      <c r="X411" s="1"/>
      <c r="Y411" s="1"/>
      <c r="Z411" s="1"/>
      <c r="AG411" s="3"/>
      <c r="AH411" s="3"/>
      <c r="AI411" s="3"/>
      <c r="AJ411" s="3"/>
      <c r="AK411" s="3"/>
      <c r="AL411" s="3"/>
      <c r="AM411" s="3"/>
      <c r="AN411" s="3"/>
      <c r="AO411" s="3"/>
    </row>
    <row r="412" spans="1:41" ht="13.5" customHeight="1" x14ac:dyDescent="0.2">
      <c r="A412" s="2"/>
      <c r="B412" s="78"/>
      <c r="C412" s="78"/>
      <c r="D412" s="79"/>
      <c r="E412" s="80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1"/>
      <c r="W412" s="1"/>
      <c r="X412" s="1"/>
      <c r="Y412" s="1"/>
      <c r="Z412" s="1"/>
      <c r="AG412" s="3"/>
      <c r="AH412" s="3"/>
      <c r="AI412" s="3"/>
      <c r="AJ412" s="3"/>
      <c r="AK412" s="3"/>
      <c r="AL412" s="3"/>
      <c r="AM412" s="3"/>
      <c r="AN412" s="3"/>
      <c r="AO412" s="3"/>
    </row>
    <row r="413" spans="1:41" ht="13.5" customHeight="1" x14ac:dyDescent="0.2">
      <c r="A413" s="2"/>
      <c r="B413" s="78"/>
      <c r="C413" s="78"/>
      <c r="D413" s="79"/>
      <c r="E413" s="80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1"/>
      <c r="W413" s="1"/>
      <c r="X413" s="1"/>
      <c r="Y413" s="1"/>
      <c r="Z413" s="1"/>
      <c r="AG413" s="3"/>
      <c r="AH413" s="3"/>
      <c r="AI413" s="3"/>
      <c r="AJ413" s="3"/>
      <c r="AK413" s="3"/>
      <c r="AL413" s="3"/>
      <c r="AM413" s="3"/>
      <c r="AN413" s="3"/>
      <c r="AO413" s="3"/>
    </row>
    <row r="414" spans="1:41" ht="13.5" customHeight="1" x14ac:dyDescent="0.2">
      <c r="A414" s="2"/>
      <c r="B414" s="78"/>
      <c r="C414" s="78"/>
      <c r="D414" s="79"/>
      <c r="E414" s="80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1"/>
      <c r="W414" s="1"/>
      <c r="X414" s="1"/>
      <c r="Y414" s="1"/>
      <c r="Z414" s="1"/>
      <c r="AG414" s="3"/>
      <c r="AH414" s="3"/>
      <c r="AI414" s="3"/>
      <c r="AJ414" s="3"/>
      <c r="AK414" s="3"/>
      <c r="AL414" s="3"/>
      <c r="AM414" s="3"/>
      <c r="AN414" s="3"/>
      <c r="AO414" s="3"/>
    </row>
    <row r="415" spans="1:41" ht="13.5" customHeight="1" x14ac:dyDescent="0.2">
      <c r="A415" s="2"/>
      <c r="B415" s="78"/>
      <c r="C415" s="78"/>
      <c r="D415" s="79"/>
      <c r="E415" s="80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1"/>
      <c r="W415" s="1"/>
      <c r="X415" s="1"/>
      <c r="Y415" s="1"/>
      <c r="Z415" s="1"/>
      <c r="AG415" s="3"/>
      <c r="AH415" s="3"/>
      <c r="AI415" s="3"/>
      <c r="AJ415" s="3"/>
      <c r="AK415" s="3"/>
      <c r="AL415" s="3"/>
      <c r="AM415" s="3"/>
      <c r="AN415" s="3"/>
      <c r="AO415" s="3"/>
    </row>
    <row r="416" spans="1:41" ht="13.5" customHeight="1" x14ac:dyDescent="0.2">
      <c r="A416" s="2"/>
      <c r="B416" s="78"/>
      <c r="C416" s="78"/>
      <c r="D416" s="79"/>
      <c r="E416" s="80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1"/>
      <c r="W416" s="1"/>
      <c r="X416" s="1"/>
      <c r="Y416" s="1"/>
      <c r="Z416" s="1"/>
      <c r="AG416" s="3"/>
      <c r="AH416" s="3"/>
      <c r="AI416" s="3"/>
      <c r="AJ416" s="3"/>
      <c r="AK416" s="3"/>
      <c r="AL416" s="3"/>
      <c r="AM416" s="3"/>
      <c r="AN416" s="3"/>
      <c r="AO416" s="3"/>
    </row>
    <row r="417" spans="1:41" ht="13.5" customHeight="1" x14ac:dyDescent="0.2">
      <c r="A417" s="2"/>
      <c r="B417" s="78"/>
      <c r="C417" s="78"/>
      <c r="D417" s="79"/>
      <c r="E417" s="80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1"/>
      <c r="W417" s="1"/>
      <c r="X417" s="1"/>
      <c r="Y417" s="1"/>
      <c r="Z417" s="1"/>
      <c r="AG417" s="3"/>
      <c r="AH417" s="3"/>
      <c r="AI417" s="3"/>
      <c r="AJ417" s="3"/>
      <c r="AK417" s="3"/>
      <c r="AL417" s="3"/>
      <c r="AM417" s="3"/>
      <c r="AN417" s="3"/>
      <c r="AO417" s="3"/>
    </row>
    <row r="418" spans="1:41" ht="13.5" customHeight="1" x14ac:dyDescent="0.2">
      <c r="A418" s="2"/>
      <c r="B418" s="78"/>
      <c r="C418" s="78"/>
      <c r="D418" s="79"/>
      <c r="E418" s="80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1"/>
      <c r="W418" s="1"/>
      <c r="X418" s="1"/>
      <c r="Y418" s="1"/>
      <c r="Z418" s="1"/>
      <c r="AG418" s="3"/>
      <c r="AH418" s="3"/>
      <c r="AI418" s="3"/>
      <c r="AJ418" s="3"/>
      <c r="AK418" s="3"/>
      <c r="AL418" s="3"/>
      <c r="AM418" s="3"/>
      <c r="AN418" s="3"/>
      <c r="AO418" s="3"/>
    </row>
    <row r="419" spans="1:41" ht="13.5" customHeight="1" x14ac:dyDescent="0.2">
      <c r="A419" s="2"/>
      <c r="B419" s="78"/>
      <c r="C419" s="78"/>
      <c r="D419" s="79"/>
      <c r="E419" s="80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1"/>
      <c r="W419" s="1"/>
      <c r="X419" s="1"/>
      <c r="Y419" s="1"/>
      <c r="Z419" s="1"/>
      <c r="AG419" s="3"/>
      <c r="AH419" s="3"/>
      <c r="AI419" s="3"/>
      <c r="AJ419" s="3"/>
      <c r="AK419" s="3"/>
      <c r="AL419" s="3"/>
      <c r="AM419" s="3"/>
      <c r="AN419" s="3"/>
      <c r="AO419" s="3"/>
    </row>
    <row r="420" spans="1:41" ht="13.5" customHeight="1" x14ac:dyDescent="0.2">
      <c r="A420" s="2"/>
      <c r="B420" s="78"/>
      <c r="C420" s="78"/>
      <c r="D420" s="79"/>
      <c r="E420" s="80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1"/>
      <c r="W420" s="1"/>
      <c r="X420" s="1"/>
      <c r="Y420" s="1"/>
      <c r="Z420" s="1"/>
      <c r="AG420" s="3"/>
      <c r="AH420" s="3"/>
      <c r="AI420" s="3"/>
      <c r="AJ420" s="3"/>
      <c r="AK420" s="3"/>
      <c r="AL420" s="3"/>
      <c r="AM420" s="3"/>
      <c r="AN420" s="3"/>
      <c r="AO420" s="3"/>
    </row>
    <row r="421" spans="1:41" ht="13.5" customHeight="1" x14ac:dyDescent="0.2">
      <c r="A421" s="2"/>
      <c r="B421" s="78"/>
      <c r="C421" s="78"/>
      <c r="D421" s="79"/>
      <c r="E421" s="80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1"/>
      <c r="W421" s="1"/>
      <c r="X421" s="1"/>
      <c r="Y421" s="1"/>
      <c r="Z421" s="1"/>
      <c r="AG421" s="3"/>
      <c r="AH421" s="3"/>
      <c r="AI421" s="3"/>
      <c r="AJ421" s="3"/>
      <c r="AK421" s="3"/>
      <c r="AL421" s="3"/>
      <c r="AM421" s="3"/>
      <c r="AN421" s="3"/>
      <c r="AO421" s="3"/>
    </row>
    <row r="422" spans="1:41" ht="13.5" customHeight="1" x14ac:dyDescent="0.2">
      <c r="A422" s="2"/>
      <c r="B422" s="78"/>
      <c r="C422" s="78"/>
      <c r="D422" s="79"/>
      <c r="E422" s="80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1"/>
      <c r="W422" s="1"/>
      <c r="X422" s="1"/>
      <c r="Y422" s="1"/>
      <c r="Z422" s="1"/>
      <c r="AG422" s="3"/>
      <c r="AH422" s="3"/>
      <c r="AI422" s="3"/>
      <c r="AJ422" s="3"/>
      <c r="AK422" s="3"/>
      <c r="AL422" s="3"/>
      <c r="AM422" s="3"/>
      <c r="AN422" s="3"/>
      <c r="AO422" s="3"/>
    </row>
    <row r="423" spans="1:41" ht="13.5" customHeight="1" x14ac:dyDescent="0.2">
      <c r="A423" s="2"/>
      <c r="B423" s="78"/>
      <c r="C423" s="78"/>
      <c r="D423" s="79"/>
      <c r="E423" s="80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1"/>
      <c r="W423" s="1"/>
      <c r="X423" s="1"/>
      <c r="Y423" s="1"/>
      <c r="Z423" s="1"/>
      <c r="AG423" s="3"/>
      <c r="AH423" s="3"/>
      <c r="AI423" s="3"/>
      <c r="AJ423" s="3"/>
      <c r="AK423" s="3"/>
      <c r="AL423" s="3"/>
      <c r="AM423" s="3"/>
      <c r="AN423" s="3"/>
      <c r="AO423" s="3"/>
    </row>
    <row r="424" spans="1:41" ht="13.5" customHeight="1" x14ac:dyDescent="0.2">
      <c r="A424" s="2"/>
      <c r="B424" s="78"/>
      <c r="C424" s="78"/>
      <c r="D424" s="79"/>
      <c r="E424" s="80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1"/>
      <c r="W424" s="1"/>
      <c r="X424" s="1"/>
      <c r="Y424" s="1"/>
      <c r="Z424" s="1"/>
      <c r="AG424" s="3"/>
      <c r="AH424" s="3"/>
      <c r="AI424" s="3"/>
      <c r="AJ424" s="3"/>
      <c r="AK424" s="3"/>
      <c r="AL424" s="3"/>
      <c r="AM424" s="3"/>
      <c r="AN424" s="3"/>
      <c r="AO424" s="3"/>
    </row>
    <row r="425" spans="1:41" ht="13.5" customHeight="1" x14ac:dyDescent="0.2">
      <c r="A425" s="2"/>
      <c r="B425" s="78"/>
      <c r="C425" s="78"/>
      <c r="D425" s="79"/>
      <c r="E425" s="80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1"/>
      <c r="W425" s="1"/>
      <c r="X425" s="1"/>
      <c r="Y425" s="1"/>
      <c r="Z425" s="1"/>
      <c r="AG425" s="3"/>
      <c r="AH425" s="3"/>
      <c r="AI425" s="3"/>
      <c r="AJ425" s="3"/>
      <c r="AK425" s="3"/>
      <c r="AL425" s="3"/>
      <c r="AM425" s="3"/>
      <c r="AN425" s="3"/>
      <c r="AO425" s="3"/>
    </row>
    <row r="426" spans="1:41" ht="13.5" customHeight="1" x14ac:dyDescent="0.2">
      <c r="A426" s="2"/>
      <c r="B426" s="78"/>
      <c r="C426" s="78"/>
      <c r="D426" s="79"/>
      <c r="E426" s="80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1"/>
      <c r="W426" s="1"/>
      <c r="X426" s="1"/>
      <c r="Y426" s="1"/>
      <c r="Z426" s="1"/>
      <c r="AG426" s="3"/>
      <c r="AH426" s="3"/>
      <c r="AI426" s="3"/>
      <c r="AJ426" s="3"/>
      <c r="AK426" s="3"/>
      <c r="AL426" s="3"/>
      <c r="AM426" s="3"/>
      <c r="AN426" s="3"/>
      <c r="AO426" s="3"/>
    </row>
    <row r="427" spans="1:41" ht="13.5" customHeight="1" x14ac:dyDescent="0.2">
      <c r="A427" s="2"/>
      <c r="B427" s="78"/>
      <c r="C427" s="78"/>
      <c r="D427" s="79"/>
      <c r="E427" s="80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1"/>
      <c r="W427" s="1"/>
      <c r="X427" s="1"/>
      <c r="Y427" s="1"/>
      <c r="Z427" s="1"/>
      <c r="AG427" s="3"/>
      <c r="AH427" s="3"/>
      <c r="AI427" s="3"/>
      <c r="AJ427" s="3"/>
      <c r="AK427" s="3"/>
      <c r="AL427" s="3"/>
      <c r="AM427" s="3"/>
      <c r="AN427" s="3"/>
      <c r="AO427" s="3"/>
    </row>
    <row r="428" spans="1:41" ht="13.5" customHeight="1" x14ac:dyDescent="0.2">
      <c r="A428" s="2"/>
      <c r="B428" s="78"/>
      <c r="C428" s="78"/>
      <c r="D428" s="79"/>
      <c r="E428" s="80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1"/>
      <c r="W428" s="1"/>
      <c r="X428" s="1"/>
      <c r="Y428" s="1"/>
      <c r="Z428" s="1"/>
      <c r="AG428" s="3"/>
      <c r="AH428" s="3"/>
      <c r="AI428" s="3"/>
      <c r="AJ428" s="3"/>
      <c r="AK428" s="3"/>
      <c r="AL428" s="3"/>
      <c r="AM428" s="3"/>
      <c r="AN428" s="3"/>
      <c r="AO428" s="3"/>
    </row>
    <row r="429" spans="1:41" ht="13.5" customHeight="1" x14ac:dyDescent="0.2">
      <c r="A429" s="2"/>
      <c r="B429" s="78"/>
      <c r="C429" s="78"/>
      <c r="D429" s="79"/>
      <c r="E429" s="80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1"/>
      <c r="W429" s="1"/>
      <c r="X429" s="1"/>
      <c r="Y429" s="1"/>
      <c r="Z429" s="1"/>
      <c r="AG429" s="3"/>
      <c r="AH429" s="3"/>
      <c r="AI429" s="3"/>
      <c r="AJ429" s="3"/>
      <c r="AK429" s="3"/>
      <c r="AL429" s="3"/>
      <c r="AM429" s="3"/>
      <c r="AN429" s="3"/>
      <c r="AO429" s="3"/>
    </row>
    <row r="430" spans="1:41" ht="13.5" customHeight="1" x14ac:dyDescent="0.2">
      <c r="A430" s="2"/>
      <c r="B430" s="78"/>
      <c r="C430" s="78"/>
      <c r="D430" s="79"/>
      <c r="E430" s="80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1"/>
      <c r="W430" s="1"/>
      <c r="X430" s="1"/>
      <c r="Y430" s="1"/>
      <c r="Z430" s="1"/>
      <c r="AG430" s="3"/>
      <c r="AH430" s="3"/>
      <c r="AI430" s="3"/>
      <c r="AJ430" s="3"/>
      <c r="AK430" s="3"/>
      <c r="AL430" s="3"/>
      <c r="AM430" s="3"/>
      <c r="AN430" s="3"/>
      <c r="AO430" s="3"/>
    </row>
    <row r="431" spans="1:41" ht="13.5" customHeight="1" x14ac:dyDescent="0.2">
      <c r="A431" s="2"/>
      <c r="B431" s="78"/>
      <c r="C431" s="78"/>
      <c r="D431" s="79"/>
      <c r="E431" s="80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1"/>
      <c r="W431" s="1"/>
      <c r="X431" s="1"/>
      <c r="Y431" s="1"/>
      <c r="Z431" s="1"/>
      <c r="AG431" s="3"/>
      <c r="AH431" s="3"/>
      <c r="AI431" s="3"/>
      <c r="AJ431" s="3"/>
      <c r="AK431" s="3"/>
      <c r="AL431" s="3"/>
      <c r="AM431" s="3"/>
      <c r="AN431" s="3"/>
      <c r="AO431" s="3"/>
    </row>
    <row r="432" spans="1:41" ht="13.5" customHeight="1" x14ac:dyDescent="0.2">
      <c r="A432" s="2"/>
      <c r="B432" s="78"/>
      <c r="C432" s="78"/>
      <c r="D432" s="79"/>
      <c r="E432" s="80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1"/>
      <c r="W432" s="1"/>
      <c r="X432" s="1"/>
      <c r="Y432" s="1"/>
      <c r="Z432" s="1"/>
      <c r="AG432" s="3"/>
      <c r="AH432" s="3"/>
      <c r="AI432" s="3"/>
      <c r="AJ432" s="3"/>
      <c r="AK432" s="3"/>
      <c r="AL432" s="3"/>
      <c r="AM432" s="3"/>
      <c r="AN432" s="3"/>
      <c r="AO432" s="3"/>
    </row>
    <row r="433" spans="1:41" ht="13.5" customHeight="1" x14ac:dyDescent="0.2">
      <c r="A433" s="2"/>
      <c r="B433" s="78"/>
      <c r="C433" s="78"/>
      <c r="D433" s="79"/>
      <c r="E433" s="80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1"/>
      <c r="W433" s="1"/>
      <c r="X433" s="1"/>
      <c r="Y433" s="1"/>
      <c r="Z433" s="1"/>
      <c r="AG433" s="3"/>
      <c r="AH433" s="3"/>
      <c r="AI433" s="3"/>
      <c r="AJ433" s="3"/>
      <c r="AK433" s="3"/>
      <c r="AL433" s="3"/>
      <c r="AM433" s="3"/>
      <c r="AN433" s="3"/>
      <c r="AO433" s="3"/>
    </row>
    <row r="434" spans="1:41" ht="13.5" customHeight="1" x14ac:dyDescent="0.2">
      <c r="A434" s="2"/>
      <c r="B434" s="78"/>
      <c r="C434" s="78"/>
      <c r="D434" s="79"/>
      <c r="E434" s="80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1"/>
      <c r="W434" s="1"/>
      <c r="X434" s="1"/>
      <c r="Y434" s="1"/>
      <c r="Z434" s="1"/>
      <c r="AG434" s="3"/>
      <c r="AH434" s="3"/>
      <c r="AI434" s="3"/>
      <c r="AJ434" s="3"/>
      <c r="AK434" s="3"/>
      <c r="AL434" s="3"/>
      <c r="AM434" s="3"/>
      <c r="AN434" s="3"/>
      <c r="AO434" s="3"/>
    </row>
    <row r="435" spans="1:41" ht="13.5" customHeight="1" x14ac:dyDescent="0.2">
      <c r="A435" s="2"/>
      <c r="B435" s="78"/>
      <c r="C435" s="78"/>
      <c r="D435" s="79"/>
      <c r="E435" s="80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1"/>
      <c r="W435" s="1"/>
      <c r="X435" s="1"/>
      <c r="Y435" s="1"/>
      <c r="Z435" s="1"/>
      <c r="AG435" s="3"/>
      <c r="AH435" s="3"/>
      <c r="AI435" s="3"/>
      <c r="AJ435" s="3"/>
      <c r="AK435" s="3"/>
      <c r="AL435" s="3"/>
      <c r="AM435" s="3"/>
      <c r="AN435" s="3"/>
      <c r="AO435" s="3"/>
    </row>
    <row r="436" spans="1:41" ht="13.5" customHeight="1" x14ac:dyDescent="0.2">
      <c r="A436" s="2"/>
      <c r="B436" s="78"/>
      <c r="C436" s="78"/>
      <c r="D436" s="79"/>
      <c r="E436" s="80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1"/>
      <c r="W436" s="1"/>
      <c r="X436" s="1"/>
      <c r="Y436" s="1"/>
      <c r="Z436" s="1"/>
      <c r="AG436" s="3"/>
      <c r="AH436" s="3"/>
      <c r="AI436" s="3"/>
      <c r="AJ436" s="3"/>
      <c r="AK436" s="3"/>
      <c r="AL436" s="3"/>
      <c r="AM436" s="3"/>
      <c r="AN436" s="3"/>
      <c r="AO436" s="3"/>
    </row>
    <row r="437" spans="1:41" ht="13.5" customHeight="1" x14ac:dyDescent="0.2">
      <c r="A437" s="2"/>
      <c r="B437" s="78"/>
      <c r="C437" s="78"/>
      <c r="D437" s="79"/>
      <c r="E437" s="80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1"/>
      <c r="W437" s="1"/>
      <c r="X437" s="1"/>
      <c r="Y437" s="1"/>
      <c r="Z437" s="1"/>
      <c r="AG437" s="3"/>
      <c r="AH437" s="3"/>
      <c r="AI437" s="3"/>
      <c r="AJ437" s="3"/>
      <c r="AK437" s="3"/>
      <c r="AL437" s="3"/>
      <c r="AM437" s="3"/>
      <c r="AN437" s="3"/>
      <c r="AO437" s="3"/>
    </row>
    <row r="438" spans="1:41" ht="13.5" customHeight="1" x14ac:dyDescent="0.2">
      <c r="A438" s="2"/>
      <c r="B438" s="78"/>
      <c r="C438" s="78"/>
      <c r="D438" s="79"/>
      <c r="E438" s="80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1"/>
      <c r="W438" s="1"/>
      <c r="X438" s="1"/>
      <c r="Y438" s="1"/>
      <c r="Z438" s="1"/>
      <c r="AG438" s="3"/>
      <c r="AH438" s="3"/>
      <c r="AI438" s="3"/>
      <c r="AJ438" s="3"/>
      <c r="AK438" s="3"/>
      <c r="AL438" s="3"/>
      <c r="AM438" s="3"/>
      <c r="AN438" s="3"/>
      <c r="AO438" s="3"/>
    </row>
    <row r="439" spans="1:41" ht="13.5" customHeight="1" x14ac:dyDescent="0.2">
      <c r="A439" s="2"/>
      <c r="B439" s="78"/>
      <c r="C439" s="78"/>
      <c r="D439" s="79"/>
      <c r="E439" s="80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1"/>
      <c r="W439" s="1"/>
      <c r="X439" s="1"/>
      <c r="Y439" s="1"/>
      <c r="Z439" s="1"/>
      <c r="AG439" s="3"/>
      <c r="AH439" s="3"/>
      <c r="AI439" s="3"/>
      <c r="AJ439" s="3"/>
      <c r="AK439" s="3"/>
      <c r="AL439" s="3"/>
      <c r="AM439" s="3"/>
      <c r="AN439" s="3"/>
      <c r="AO439" s="3"/>
    </row>
    <row r="440" spans="1:41" ht="13.5" customHeight="1" x14ac:dyDescent="0.2">
      <c r="A440" s="2"/>
      <c r="B440" s="78"/>
      <c r="C440" s="78"/>
      <c r="D440" s="79"/>
      <c r="E440" s="80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1"/>
      <c r="W440" s="1"/>
      <c r="X440" s="1"/>
      <c r="Y440" s="1"/>
      <c r="Z440" s="1"/>
      <c r="AG440" s="3"/>
      <c r="AH440" s="3"/>
      <c r="AI440" s="3"/>
      <c r="AJ440" s="3"/>
      <c r="AK440" s="3"/>
      <c r="AL440" s="3"/>
      <c r="AM440" s="3"/>
      <c r="AN440" s="3"/>
      <c r="AO440" s="3"/>
    </row>
    <row r="441" spans="1:41" ht="13.5" customHeight="1" x14ac:dyDescent="0.2">
      <c r="A441" s="2"/>
      <c r="B441" s="78"/>
      <c r="C441" s="78"/>
      <c r="D441" s="79"/>
      <c r="E441" s="80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1"/>
      <c r="W441" s="1"/>
      <c r="X441" s="1"/>
      <c r="Y441" s="1"/>
      <c r="Z441" s="1"/>
      <c r="AG441" s="3"/>
      <c r="AH441" s="3"/>
      <c r="AI441" s="3"/>
      <c r="AJ441" s="3"/>
      <c r="AK441" s="3"/>
      <c r="AL441" s="3"/>
      <c r="AM441" s="3"/>
      <c r="AN441" s="3"/>
      <c r="AO441" s="3"/>
    </row>
    <row r="442" spans="1:41" ht="13.5" customHeight="1" x14ac:dyDescent="0.2">
      <c r="A442" s="2"/>
      <c r="B442" s="78"/>
      <c r="C442" s="78"/>
      <c r="D442" s="79"/>
      <c r="E442" s="80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1"/>
      <c r="W442" s="1"/>
      <c r="X442" s="1"/>
      <c r="Y442" s="1"/>
      <c r="Z442" s="1"/>
      <c r="AG442" s="3"/>
      <c r="AH442" s="3"/>
      <c r="AI442" s="3"/>
      <c r="AJ442" s="3"/>
      <c r="AK442" s="3"/>
      <c r="AL442" s="3"/>
      <c r="AM442" s="3"/>
      <c r="AN442" s="3"/>
      <c r="AO442" s="3"/>
    </row>
    <row r="443" spans="1:41" ht="13.5" customHeight="1" x14ac:dyDescent="0.2">
      <c r="A443" s="2"/>
      <c r="B443" s="78"/>
      <c r="C443" s="78"/>
      <c r="D443" s="79"/>
      <c r="E443" s="80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1"/>
      <c r="W443" s="1"/>
      <c r="X443" s="1"/>
      <c r="Y443" s="1"/>
      <c r="Z443" s="1"/>
      <c r="AG443" s="3"/>
      <c r="AH443" s="3"/>
      <c r="AI443" s="3"/>
      <c r="AJ443" s="3"/>
      <c r="AK443" s="3"/>
      <c r="AL443" s="3"/>
      <c r="AM443" s="3"/>
      <c r="AN443" s="3"/>
      <c r="AO443" s="3"/>
    </row>
    <row r="444" spans="1:41" ht="13.5" customHeight="1" x14ac:dyDescent="0.2">
      <c r="A444" s="2"/>
      <c r="B444" s="78"/>
      <c r="C444" s="78"/>
      <c r="D444" s="79"/>
      <c r="E444" s="80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1"/>
      <c r="W444" s="1"/>
      <c r="X444" s="1"/>
      <c r="Y444" s="1"/>
      <c r="Z444" s="1"/>
      <c r="AG444" s="3"/>
      <c r="AH444" s="3"/>
      <c r="AI444" s="3"/>
      <c r="AJ444" s="3"/>
      <c r="AK444" s="3"/>
      <c r="AL444" s="3"/>
      <c r="AM444" s="3"/>
      <c r="AN444" s="3"/>
      <c r="AO444" s="3"/>
    </row>
    <row r="445" spans="1:41" ht="13.5" customHeight="1" x14ac:dyDescent="0.2">
      <c r="A445" s="2"/>
      <c r="B445" s="78"/>
      <c r="C445" s="78"/>
      <c r="D445" s="79"/>
      <c r="E445" s="80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1"/>
      <c r="W445" s="1"/>
      <c r="X445" s="1"/>
      <c r="Y445" s="1"/>
      <c r="Z445" s="1"/>
      <c r="AG445" s="3"/>
      <c r="AH445" s="3"/>
      <c r="AI445" s="3"/>
      <c r="AJ445" s="3"/>
      <c r="AK445" s="3"/>
      <c r="AL445" s="3"/>
      <c r="AM445" s="3"/>
      <c r="AN445" s="3"/>
      <c r="AO445" s="3"/>
    </row>
    <row r="446" spans="1:41" ht="13.5" customHeight="1" x14ac:dyDescent="0.2">
      <c r="A446" s="2"/>
      <c r="B446" s="78"/>
      <c r="C446" s="78"/>
      <c r="D446" s="79"/>
      <c r="E446" s="80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1"/>
      <c r="W446" s="1"/>
      <c r="X446" s="1"/>
      <c r="Y446" s="1"/>
      <c r="Z446" s="1"/>
      <c r="AG446" s="3"/>
      <c r="AH446" s="3"/>
      <c r="AI446" s="3"/>
      <c r="AJ446" s="3"/>
      <c r="AK446" s="3"/>
      <c r="AL446" s="3"/>
      <c r="AM446" s="3"/>
      <c r="AN446" s="3"/>
      <c r="AO446" s="3"/>
    </row>
    <row r="447" spans="1:41" ht="13.5" customHeight="1" x14ac:dyDescent="0.2">
      <c r="A447" s="2"/>
      <c r="B447" s="78"/>
      <c r="C447" s="78"/>
      <c r="D447" s="79"/>
      <c r="E447" s="80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1"/>
      <c r="W447" s="1"/>
      <c r="X447" s="1"/>
      <c r="Y447" s="1"/>
      <c r="Z447" s="1"/>
      <c r="AG447" s="3"/>
      <c r="AH447" s="3"/>
      <c r="AI447" s="3"/>
      <c r="AJ447" s="3"/>
      <c r="AK447" s="3"/>
      <c r="AL447" s="3"/>
      <c r="AM447" s="3"/>
      <c r="AN447" s="3"/>
      <c r="AO447" s="3"/>
    </row>
    <row r="448" spans="1:41" ht="13.5" customHeight="1" x14ac:dyDescent="0.2">
      <c r="A448" s="2"/>
      <c r="B448" s="78"/>
      <c r="C448" s="78"/>
      <c r="D448" s="79"/>
      <c r="E448" s="80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1"/>
      <c r="W448" s="1"/>
      <c r="X448" s="1"/>
      <c r="Y448" s="1"/>
      <c r="Z448" s="1"/>
      <c r="AG448" s="3"/>
      <c r="AH448" s="3"/>
      <c r="AI448" s="3"/>
      <c r="AJ448" s="3"/>
      <c r="AK448" s="3"/>
      <c r="AL448" s="3"/>
      <c r="AM448" s="3"/>
      <c r="AN448" s="3"/>
      <c r="AO448" s="3"/>
    </row>
    <row r="449" spans="1:41" ht="13.5" customHeight="1" x14ac:dyDescent="0.2">
      <c r="A449" s="2"/>
      <c r="B449" s="78"/>
      <c r="C449" s="78"/>
      <c r="D449" s="79"/>
      <c r="E449" s="80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1"/>
      <c r="W449" s="1"/>
      <c r="X449" s="1"/>
      <c r="Y449" s="1"/>
      <c r="Z449" s="1"/>
      <c r="AG449" s="3"/>
      <c r="AH449" s="3"/>
      <c r="AI449" s="3"/>
      <c r="AJ449" s="3"/>
      <c r="AK449" s="3"/>
      <c r="AL449" s="3"/>
      <c r="AM449" s="3"/>
      <c r="AN449" s="3"/>
      <c r="AO449" s="3"/>
    </row>
    <row r="450" spans="1:41" ht="13.5" customHeight="1" x14ac:dyDescent="0.2">
      <c r="A450" s="2"/>
      <c r="B450" s="78"/>
      <c r="C450" s="78"/>
      <c r="D450" s="79"/>
      <c r="E450" s="80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1"/>
      <c r="W450" s="1"/>
      <c r="X450" s="1"/>
      <c r="Y450" s="1"/>
      <c r="Z450" s="1"/>
      <c r="AG450" s="3"/>
      <c r="AH450" s="3"/>
      <c r="AI450" s="3"/>
      <c r="AJ450" s="3"/>
      <c r="AK450" s="3"/>
      <c r="AL450" s="3"/>
      <c r="AM450" s="3"/>
      <c r="AN450" s="3"/>
      <c r="AO450" s="3"/>
    </row>
    <row r="451" spans="1:41" ht="13.5" customHeight="1" x14ac:dyDescent="0.2">
      <c r="A451" s="2"/>
      <c r="B451" s="78"/>
      <c r="C451" s="78"/>
      <c r="D451" s="79"/>
      <c r="E451" s="80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1"/>
      <c r="W451" s="1"/>
      <c r="X451" s="1"/>
      <c r="Y451" s="1"/>
      <c r="Z451" s="1"/>
      <c r="AG451" s="3"/>
      <c r="AH451" s="3"/>
      <c r="AI451" s="3"/>
      <c r="AJ451" s="3"/>
      <c r="AK451" s="3"/>
      <c r="AL451" s="3"/>
      <c r="AM451" s="3"/>
      <c r="AN451" s="3"/>
      <c r="AO451" s="3"/>
    </row>
    <row r="452" spans="1:41" ht="13.5" customHeight="1" x14ac:dyDescent="0.2">
      <c r="A452" s="2"/>
      <c r="B452" s="78"/>
      <c r="C452" s="78"/>
      <c r="D452" s="79"/>
      <c r="E452" s="80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1"/>
      <c r="W452" s="1"/>
      <c r="X452" s="1"/>
      <c r="Y452" s="1"/>
      <c r="Z452" s="1"/>
      <c r="AG452" s="3"/>
      <c r="AH452" s="3"/>
      <c r="AI452" s="3"/>
      <c r="AJ452" s="3"/>
      <c r="AK452" s="3"/>
      <c r="AL452" s="3"/>
      <c r="AM452" s="3"/>
      <c r="AN452" s="3"/>
      <c r="AO452" s="3"/>
    </row>
    <row r="453" spans="1:41" ht="13.5" customHeight="1" x14ac:dyDescent="0.2">
      <c r="A453" s="2"/>
      <c r="B453" s="78"/>
      <c r="C453" s="78"/>
      <c r="D453" s="79"/>
      <c r="E453" s="80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1"/>
      <c r="W453" s="1"/>
      <c r="X453" s="1"/>
      <c r="Y453" s="1"/>
      <c r="Z453" s="1"/>
      <c r="AG453" s="3"/>
      <c r="AH453" s="3"/>
      <c r="AI453" s="3"/>
      <c r="AJ453" s="3"/>
      <c r="AK453" s="3"/>
      <c r="AL453" s="3"/>
      <c r="AM453" s="3"/>
      <c r="AN453" s="3"/>
      <c r="AO453" s="3"/>
    </row>
    <row r="454" spans="1:41" ht="13.5" customHeight="1" x14ac:dyDescent="0.2">
      <c r="A454" s="2"/>
      <c r="B454" s="78"/>
      <c r="C454" s="78"/>
      <c r="D454" s="79"/>
      <c r="E454" s="80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1"/>
      <c r="W454" s="1"/>
      <c r="X454" s="1"/>
      <c r="Y454" s="1"/>
      <c r="Z454" s="1"/>
      <c r="AG454" s="3"/>
      <c r="AH454" s="3"/>
      <c r="AI454" s="3"/>
      <c r="AJ454" s="3"/>
      <c r="AK454" s="3"/>
      <c r="AL454" s="3"/>
      <c r="AM454" s="3"/>
      <c r="AN454" s="3"/>
      <c r="AO454" s="3"/>
    </row>
    <row r="455" spans="1:41" ht="13.5" customHeight="1" x14ac:dyDescent="0.2">
      <c r="A455" s="2"/>
      <c r="B455" s="78"/>
      <c r="C455" s="78"/>
      <c r="D455" s="79"/>
      <c r="E455" s="80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1"/>
      <c r="W455" s="1"/>
      <c r="X455" s="1"/>
      <c r="Y455" s="1"/>
      <c r="Z455" s="1"/>
      <c r="AG455" s="3"/>
      <c r="AH455" s="3"/>
      <c r="AI455" s="3"/>
      <c r="AJ455" s="3"/>
      <c r="AK455" s="3"/>
      <c r="AL455" s="3"/>
      <c r="AM455" s="3"/>
      <c r="AN455" s="3"/>
      <c r="AO455" s="3"/>
    </row>
    <row r="456" spans="1:41" ht="13.5" customHeight="1" x14ac:dyDescent="0.2">
      <c r="A456" s="2"/>
      <c r="B456" s="78"/>
      <c r="C456" s="78"/>
      <c r="D456" s="79"/>
      <c r="E456" s="80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1"/>
      <c r="W456" s="1"/>
      <c r="X456" s="1"/>
      <c r="Y456" s="1"/>
      <c r="Z456" s="1"/>
      <c r="AG456" s="3"/>
      <c r="AH456" s="3"/>
      <c r="AI456" s="3"/>
      <c r="AJ456" s="3"/>
      <c r="AK456" s="3"/>
      <c r="AL456" s="3"/>
      <c r="AM456" s="3"/>
      <c r="AN456" s="3"/>
      <c r="AO456" s="3"/>
    </row>
    <row r="457" spans="1:41" ht="13.5" customHeight="1" x14ac:dyDescent="0.2">
      <c r="A457" s="2"/>
      <c r="B457" s="78"/>
      <c r="C457" s="78"/>
      <c r="D457" s="79"/>
      <c r="E457" s="80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1"/>
      <c r="W457" s="1"/>
      <c r="X457" s="1"/>
      <c r="Y457" s="1"/>
      <c r="Z457" s="1"/>
      <c r="AG457" s="3"/>
      <c r="AH457" s="3"/>
      <c r="AI457" s="3"/>
      <c r="AJ457" s="3"/>
      <c r="AK457" s="3"/>
      <c r="AL457" s="3"/>
      <c r="AM457" s="3"/>
      <c r="AN457" s="3"/>
      <c r="AO457" s="3"/>
    </row>
    <row r="458" spans="1:41" ht="13.5" customHeight="1" x14ac:dyDescent="0.2">
      <c r="A458" s="2"/>
      <c r="B458" s="78"/>
      <c r="C458" s="78"/>
      <c r="D458" s="79"/>
      <c r="E458" s="80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1"/>
      <c r="W458" s="1"/>
      <c r="X458" s="1"/>
      <c r="Y458" s="1"/>
      <c r="Z458" s="1"/>
      <c r="AG458" s="3"/>
      <c r="AH458" s="3"/>
      <c r="AI458" s="3"/>
      <c r="AJ458" s="3"/>
      <c r="AK458" s="3"/>
      <c r="AL458" s="3"/>
      <c r="AM458" s="3"/>
      <c r="AN458" s="3"/>
      <c r="AO458" s="3"/>
    </row>
    <row r="459" spans="1:41" ht="13.5" customHeight="1" x14ac:dyDescent="0.2">
      <c r="A459" s="2"/>
      <c r="B459" s="78"/>
      <c r="C459" s="78"/>
      <c r="D459" s="79"/>
      <c r="E459" s="80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1"/>
      <c r="W459" s="1"/>
      <c r="X459" s="1"/>
      <c r="Y459" s="1"/>
      <c r="Z459" s="1"/>
      <c r="AG459" s="3"/>
      <c r="AH459" s="3"/>
      <c r="AI459" s="3"/>
      <c r="AJ459" s="3"/>
      <c r="AK459" s="3"/>
      <c r="AL459" s="3"/>
      <c r="AM459" s="3"/>
      <c r="AN459" s="3"/>
      <c r="AO459" s="3"/>
    </row>
    <row r="460" spans="1:41" ht="13.5" customHeight="1" x14ac:dyDescent="0.2">
      <c r="A460" s="2"/>
      <c r="B460" s="78"/>
      <c r="C460" s="78"/>
      <c r="D460" s="79"/>
      <c r="E460" s="80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1"/>
      <c r="W460" s="1"/>
      <c r="X460" s="1"/>
      <c r="Y460" s="1"/>
      <c r="Z460" s="1"/>
      <c r="AG460" s="3"/>
      <c r="AH460" s="3"/>
      <c r="AI460" s="3"/>
      <c r="AJ460" s="3"/>
      <c r="AK460" s="3"/>
      <c r="AL460" s="3"/>
      <c r="AM460" s="3"/>
      <c r="AN460" s="3"/>
      <c r="AO460" s="3"/>
    </row>
    <row r="461" spans="1:41" ht="13.5" customHeight="1" x14ac:dyDescent="0.2">
      <c r="A461" s="2"/>
      <c r="B461" s="78"/>
      <c r="C461" s="78"/>
      <c r="D461" s="79"/>
      <c r="E461" s="80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1"/>
      <c r="W461" s="1"/>
      <c r="X461" s="1"/>
      <c r="Y461" s="1"/>
      <c r="Z461" s="1"/>
      <c r="AG461" s="3"/>
      <c r="AH461" s="3"/>
      <c r="AI461" s="3"/>
      <c r="AJ461" s="3"/>
      <c r="AK461" s="3"/>
      <c r="AL461" s="3"/>
      <c r="AM461" s="3"/>
      <c r="AN461" s="3"/>
      <c r="AO461" s="3"/>
    </row>
    <row r="462" spans="1:41" ht="13.5" customHeight="1" x14ac:dyDescent="0.2">
      <c r="A462" s="2"/>
      <c r="B462" s="78"/>
      <c r="C462" s="78"/>
      <c r="D462" s="79"/>
      <c r="E462" s="80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1"/>
      <c r="W462" s="1"/>
      <c r="X462" s="1"/>
      <c r="Y462" s="1"/>
      <c r="Z462" s="1"/>
      <c r="AG462" s="3"/>
      <c r="AH462" s="3"/>
      <c r="AI462" s="3"/>
      <c r="AJ462" s="3"/>
      <c r="AK462" s="3"/>
      <c r="AL462" s="3"/>
      <c r="AM462" s="3"/>
      <c r="AN462" s="3"/>
      <c r="AO462" s="3"/>
    </row>
    <row r="463" spans="1:41" ht="13.5" customHeight="1" x14ac:dyDescent="0.2">
      <c r="A463" s="2"/>
      <c r="B463" s="78"/>
      <c r="C463" s="78"/>
      <c r="D463" s="79"/>
      <c r="E463" s="80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1"/>
      <c r="W463" s="1"/>
      <c r="X463" s="1"/>
      <c r="Y463" s="1"/>
      <c r="Z463" s="1"/>
      <c r="AG463" s="3"/>
      <c r="AH463" s="3"/>
      <c r="AI463" s="3"/>
      <c r="AJ463" s="3"/>
      <c r="AK463" s="3"/>
      <c r="AL463" s="3"/>
      <c r="AM463" s="3"/>
      <c r="AN463" s="3"/>
      <c r="AO463" s="3"/>
    </row>
    <row r="464" spans="1:41" ht="13.5" customHeight="1" x14ac:dyDescent="0.2">
      <c r="A464" s="2"/>
      <c r="B464" s="78"/>
      <c r="C464" s="78"/>
      <c r="D464" s="79"/>
      <c r="E464" s="80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1"/>
      <c r="W464" s="1"/>
      <c r="X464" s="1"/>
      <c r="Y464" s="1"/>
      <c r="Z464" s="1"/>
      <c r="AG464" s="3"/>
      <c r="AH464" s="3"/>
      <c r="AI464" s="3"/>
      <c r="AJ464" s="3"/>
      <c r="AK464" s="3"/>
      <c r="AL464" s="3"/>
      <c r="AM464" s="3"/>
      <c r="AN464" s="3"/>
      <c r="AO464" s="3"/>
    </row>
    <row r="465" spans="1:41" ht="13.5" customHeight="1" x14ac:dyDescent="0.2">
      <c r="A465" s="2"/>
      <c r="B465" s="78"/>
      <c r="C465" s="78"/>
      <c r="D465" s="79"/>
      <c r="E465" s="80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1"/>
      <c r="W465" s="1"/>
      <c r="X465" s="1"/>
      <c r="Y465" s="1"/>
      <c r="Z465" s="1"/>
      <c r="AG465" s="3"/>
      <c r="AH465" s="3"/>
      <c r="AI465" s="3"/>
      <c r="AJ465" s="3"/>
      <c r="AK465" s="3"/>
      <c r="AL465" s="3"/>
      <c r="AM465" s="3"/>
      <c r="AN465" s="3"/>
      <c r="AO465" s="3"/>
    </row>
    <row r="466" spans="1:41" ht="13.5" customHeight="1" x14ac:dyDescent="0.2">
      <c r="A466" s="2"/>
      <c r="B466" s="78"/>
      <c r="C466" s="78"/>
      <c r="D466" s="79"/>
      <c r="E466" s="80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1"/>
      <c r="W466" s="1"/>
      <c r="X466" s="1"/>
      <c r="Y466" s="1"/>
      <c r="Z466" s="1"/>
      <c r="AG466" s="3"/>
      <c r="AH466" s="3"/>
      <c r="AI466" s="3"/>
      <c r="AJ466" s="3"/>
      <c r="AK466" s="3"/>
      <c r="AL466" s="3"/>
      <c r="AM466" s="3"/>
      <c r="AN466" s="3"/>
      <c r="AO466" s="3"/>
    </row>
    <row r="467" spans="1:41" ht="13.5" customHeight="1" x14ac:dyDescent="0.2">
      <c r="A467" s="2"/>
      <c r="B467" s="78"/>
      <c r="C467" s="78"/>
      <c r="D467" s="79"/>
      <c r="E467" s="80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1"/>
      <c r="W467" s="1"/>
      <c r="X467" s="1"/>
      <c r="Y467" s="1"/>
      <c r="Z467" s="1"/>
      <c r="AG467" s="3"/>
      <c r="AH467" s="3"/>
      <c r="AI467" s="3"/>
      <c r="AJ467" s="3"/>
      <c r="AK467" s="3"/>
      <c r="AL467" s="3"/>
      <c r="AM467" s="3"/>
      <c r="AN467" s="3"/>
      <c r="AO467" s="3"/>
    </row>
    <row r="468" spans="1:41" ht="13.5" customHeight="1" x14ac:dyDescent="0.2">
      <c r="A468" s="2"/>
      <c r="B468" s="78"/>
      <c r="C468" s="78"/>
      <c r="D468" s="79"/>
      <c r="E468" s="80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1"/>
      <c r="W468" s="1"/>
      <c r="X468" s="1"/>
      <c r="Y468" s="1"/>
      <c r="Z468" s="1"/>
      <c r="AG468" s="3"/>
      <c r="AH468" s="3"/>
      <c r="AI468" s="3"/>
      <c r="AJ468" s="3"/>
      <c r="AK468" s="3"/>
      <c r="AL468" s="3"/>
      <c r="AM468" s="3"/>
      <c r="AN468" s="3"/>
      <c r="AO468" s="3"/>
    </row>
    <row r="469" spans="1:41" ht="13.5" customHeight="1" x14ac:dyDescent="0.2">
      <c r="A469" s="2"/>
      <c r="B469" s="78"/>
      <c r="C469" s="78"/>
      <c r="D469" s="79"/>
      <c r="E469" s="80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1"/>
      <c r="W469" s="1"/>
      <c r="X469" s="1"/>
      <c r="Y469" s="1"/>
      <c r="Z469" s="1"/>
      <c r="AG469" s="3"/>
      <c r="AH469" s="3"/>
      <c r="AI469" s="3"/>
      <c r="AJ469" s="3"/>
      <c r="AK469" s="3"/>
      <c r="AL469" s="3"/>
      <c r="AM469" s="3"/>
      <c r="AN469" s="3"/>
      <c r="AO469" s="3"/>
    </row>
    <row r="470" spans="1:41" ht="13.5" customHeight="1" x14ac:dyDescent="0.2">
      <c r="A470" s="2"/>
      <c r="B470" s="78"/>
      <c r="C470" s="78"/>
      <c r="D470" s="79"/>
      <c r="E470" s="80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1"/>
      <c r="W470" s="1"/>
      <c r="X470" s="1"/>
      <c r="Y470" s="1"/>
      <c r="Z470" s="1"/>
      <c r="AG470" s="3"/>
      <c r="AH470" s="3"/>
      <c r="AI470" s="3"/>
      <c r="AJ470" s="3"/>
      <c r="AK470" s="3"/>
      <c r="AL470" s="3"/>
      <c r="AM470" s="3"/>
      <c r="AN470" s="3"/>
      <c r="AO470" s="3"/>
    </row>
    <row r="471" spans="1:41" ht="13.5" customHeight="1" x14ac:dyDescent="0.2">
      <c r="A471" s="2"/>
      <c r="B471" s="78"/>
      <c r="C471" s="78"/>
      <c r="D471" s="79"/>
      <c r="E471" s="80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1"/>
      <c r="W471" s="1"/>
      <c r="X471" s="1"/>
      <c r="Y471" s="1"/>
      <c r="Z471" s="1"/>
      <c r="AG471" s="3"/>
      <c r="AH471" s="3"/>
      <c r="AI471" s="3"/>
      <c r="AJ471" s="3"/>
      <c r="AK471" s="3"/>
      <c r="AL471" s="3"/>
      <c r="AM471" s="3"/>
      <c r="AN471" s="3"/>
      <c r="AO471" s="3"/>
    </row>
    <row r="472" spans="1:41" ht="13.5" customHeight="1" x14ac:dyDescent="0.2">
      <c r="A472" s="2"/>
      <c r="B472" s="78"/>
      <c r="C472" s="78"/>
      <c r="D472" s="79"/>
      <c r="E472" s="80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1"/>
      <c r="W472" s="1"/>
      <c r="X472" s="1"/>
      <c r="Y472" s="1"/>
      <c r="Z472" s="1"/>
      <c r="AG472" s="3"/>
      <c r="AH472" s="3"/>
      <c r="AI472" s="3"/>
      <c r="AJ472" s="3"/>
      <c r="AK472" s="3"/>
      <c r="AL472" s="3"/>
      <c r="AM472" s="3"/>
      <c r="AN472" s="3"/>
      <c r="AO472" s="3"/>
    </row>
    <row r="473" spans="1:41" ht="13.5" customHeight="1" x14ac:dyDescent="0.2">
      <c r="A473" s="2"/>
      <c r="B473" s="78"/>
      <c r="C473" s="78"/>
      <c r="D473" s="79"/>
      <c r="E473" s="80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1"/>
      <c r="W473" s="1"/>
      <c r="X473" s="1"/>
      <c r="Y473" s="1"/>
      <c r="Z473" s="1"/>
      <c r="AG473" s="3"/>
      <c r="AH473" s="3"/>
      <c r="AI473" s="3"/>
      <c r="AJ473" s="3"/>
      <c r="AK473" s="3"/>
      <c r="AL473" s="3"/>
      <c r="AM473" s="3"/>
      <c r="AN473" s="3"/>
      <c r="AO473" s="3"/>
    </row>
    <row r="474" spans="1:41" ht="13.5" customHeight="1" x14ac:dyDescent="0.2">
      <c r="A474" s="2"/>
      <c r="B474" s="78"/>
      <c r="C474" s="78"/>
      <c r="D474" s="79"/>
      <c r="E474" s="80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1"/>
      <c r="W474" s="1"/>
      <c r="X474" s="1"/>
      <c r="Y474" s="1"/>
      <c r="Z474" s="1"/>
      <c r="AG474" s="3"/>
      <c r="AH474" s="3"/>
      <c r="AI474" s="3"/>
      <c r="AJ474" s="3"/>
      <c r="AK474" s="3"/>
      <c r="AL474" s="3"/>
      <c r="AM474" s="3"/>
      <c r="AN474" s="3"/>
      <c r="AO474" s="3"/>
    </row>
    <row r="475" spans="1:41" ht="13.5" customHeight="1" x14ac:dyDescent="0.2">
      <c r="A475" s="2"/>
      <c r="B475" s="78"/>
      <c r="C475" s="78"/>
      <c r="D475" s="79"/>
      <c r="E475" s="80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1"/>
      <c r="W475" s="1"/>
      <c r="X475" s="1"/>
      <c r="Y475" s="1"/>
      <c r="Z475" s="1"/>
      <c r="AG475" s="3"/>
      <c r="AH475" s="3"/>
      <c r="AI475" s="3"/>
      <c r="AJ475" s="3"/>
      <c r="AK475" s="3"/>
      <c r="AL475" s="3"/>
      <c r="AM475" s="3"/>
      <c r="AN475" s="3"/>
      <c r="AO475" s="3"/>
    </row>
    <row r="476" spans="1:41" ht="13.5" customHeight="1" x14ac:dyDescent="0.2">
      <c r="A476" s="2"/>
      <c r="B476" s="78"/>
      <c r="C476" s="78"/>
      <c r="D476" s="79"/>
      <c r="E476" s="80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1"/>
      <c r="W476" s="1"/>
      <c r="X476" s="1"/>
      <c r="Y476" s="1"/>
      <c r="Z476" s="1"/>
      <c r="AG476" s="3"/>
      <c r="AH476" s="3"/>
      <c r="AI476" s="3"/>
      <c r="AJ476" s="3"/>
      <c r="AK476" s="3"/>
      <c r="AL476" s="3"/>
      <c r="AM476" s="3"/>
      <c r="AN476" s="3"/>
      <c r="AO476" s="3"/>
    </row>
    <row r="477" spans="1:41" ht="13.5" customHeight="1" x14ac:dyDescent="0.2">
      <c r="A477" s="2"/>
      <c r="B477" s="78"/>
      <c r="C477" s="78"/>
      <c r="D477" s="79"/>
      <c r="E477" s="80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1"/>
      <c r="W477" s="1"/>
      <c r="X477" s="1"/>
      <c r="Y477" s="1"/>
      <c r="Z477" s="1"/>
      <c r="AG477" s="3"/>
      <c r="AH477" s="3"/>
      <c r="AI477" s="3"/>
      <c r="AJ477" s="3"/>
      <c r="AK477" s="3"/>
      <c r="AL477" s="3"/>
      <c r="AM477" s="3"/>
      <c r="AN477" s="3"/>
      <c r="AO477" s="3"/>
    </row>
    <row r="478" spans="1:41" ht="13.5" customHeight="1" x14ac:dyDescent="0.2">
      <c r="A478" s="2"/>
      <c r="B478" s="78"/>
      <c r="C478" s="78"/>
      <c r="D478" s="79"/>
      <c r="E478" s="80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1"/>
      <c r="W478" s="1"/>
      <c r="X478" s="1"/>
      <c r="Y478" s="1"/>
      <c r="Z478" s="1"/>
      <c r="AG478" s="3"/>
      <c r="AH478" s="3"/>
      <c r="AI478" s="3"/>
      <c r="AJ478" s="3"/>
      <c r="AK478" s="3"/>
      <c r="AL478" s="3"/>
      <c r="AM478" s="3"/>
      <c r="AN478" s="3"/>
      <c r="AO478" s="3"/>
    </row>
    <row r="479" spans="1:41" ht="13.5" customHeight="1" x14ac:dyDescent="0.2">
      <c r="A479" s="2"/>
      <c r="B479" s="78"/>
      <c r="C479" s="78"/>
      <c r="D479" s="79"/>
      <c r="E479" s="80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1"/>
      <c r="W479" s="1"/>
      <c r="X479" s="1"/>
      <c r="Y479" s="1"/>
      <c r="Z479" s="1"/>
      <c r="AG479" s="3"/>
      <c r="AH479" s="3"/>
      <c r="AI479" s="3"/>
      <c r="AJ479" s="3"/>
      <c r="AK479" s="3"/>
      <c r="AL479" s="3"/>
      <c r="AM479" s="3"/>
      <c r="AN479" s="3"/>
      <c r="AO479" s="3"/>
    </row>
    <row r="480" spans="1:41" ht="13.5" customHeight="1" x14ac:dyDescent="0.2">
      <c r="A480" s="2"/>
      <c r="B480" s="78"/>
      <c r="C480" s="78"/>
      <c r="D480" s="79"/>
      <c r="E480" s="80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1"/>
      <c r="W480" s="1"/>
      <c r="X480" s="1"/>
      <c r="Y480" s="1"/>
      <c r="Z480" s="1"/>
      <c r="AG480" s="3"/>
      <c r="AH480" s="3"/>
      <c r="AI480" s="3"/>
      <c r="AJ480" s="3"/>
      <c r="AK480" s="3"/>
      <c r="AL480" s="3"/>
      <c r="AM480" s="3"/>
      <c r="AN480" s="3"/>
      <c r="AO480" s="3"/>
    </row>
    <row r="481" spans="1:41" ht="13.5" customHeight="1" x14ac:dyDescent="0.2">
      <c r="A481" s="2"/>
      <c r="B481" s="78"/>
      <c r="C481" s="78"/>
      <c r="D481" s="79"/>
      <c r="E481" s="80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1"/>
      <c r="W481" s="1"/>
      <c r="X481" s="1"/>
      <c r="Y481" s="1"/>
      <c r="Z481" s="1"/>
      <c r="AG481" s="3"/>
      <c r="AH481" s="3"/>
      <c r="AI481" s="3"/>
      <c r="AJ481" s="3"/>
      <c r="AK481" s="3"/>
      <c r="AL481" s="3"/>
      <c r="AM481" s="3"/>
      <c r="AN481" s="3"/>
      <c r="AO481" s="3"/>
    </row>
    <row r="482" spans="1:41" ht="13.5" customHeight="1" x14ac:dyDescent="0.2">
      <c r="A482" s="2"/>
      <c r="B482" s="78"/>
      <c r="C482" s="78"/>
      <c r="D482" s="79"/>
      <c r="E482" s="80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1"/>
      <c r="W482" s="1"/>
      <c r="X482" s="1"/>
      <c r="Y482" s="1"/>
      <c r="Z482" s="1"/>
      <c r="AG482" s="3"/>
      <c r="AH482" s="3"/>
      <c r="AI482" s="3"/>
      <c r="AJ482" s="3"/>
      <c r="AK482" s="3"/>
      <c r="AL482" s="3"/>
      <c r="AM482" s="3"/>
      <c r="AN482" s="3"/>
      <c r="AO482" s="3"/>
    </row>
    <row r="483" spans="1:41" ht="13.5" customHeight="1" x14ac:dyDescent="0.2">
      <c r="A483" s="2"/>
      <c r="B483" s="1"/>
      <c r="C483" s="1"/>
      <c r="D483" s="5"/>
      <c r="E483" s="8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1"/>
      <c r="W483" s="1"/>
      <c r="X483" s="1"/>
      <c r="Y483" s="1"/>
      <c r="Z483" s="1"/>
      <c r="AG483" s="3"/>
      <c r="AH483" s="3"/>
      <c r="AI483" s="3"/>
      <c r="AJ483" s="3"/>
      <c r="AK483" s="3"/>
      <c r="AL483" s="3"/>
      <c r="AM483" s="3"/>
      <c r="AN483" s="3"/>
      <c r="AO483" s="3"/>
    </row>
    <row r="484" spans="1:41" ht="13.5" customHeight="1" x14ac:dyDescent="0.2">
      <c r="A484" s="2"/>
      <c r="B484" s="1"/>
      <c r="C484" s="1"/>
      <c r="D484" s="5"/>
      <c r="E484" s="8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1"/>
      <c r="W484" s="1"/>
      <c r="X484" s="1"/>
      <c r="Y484" s="1"/>
      <c r="Z484" s="1"/>
      <c r="AG484" s="3"/>
      <c r="AH484" s="3"/>
      <c r="AI484" s="3"/>
      <c r="AJ484" s="3"/>
      <c r="AK484" s="3"/>
      <c r="AL484" s="3"/>
      <c r="AM484" s="3"/>
      <c r="AN484" s="3"/>
      <c r="AO484" s="3"/>
    </row>
    <row r="485" spans="1:41" ht="13.5" customHeight="1" x14ac:dyDescent="0.2">
      <c r="A485" s="2"/>
      <c r="B485" s="1"/>
      <c r="C485" s="1"/>
      <c r="D485" s="5"/>
      <c r="E485" s="8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1"/>
      <c r="W485" s="1"/>
      <c r="X485" s="1"/>
      <c r="Y485" s="1"/>
      <c r="Z485" s="1"/>
      <c r="AG485" s="3"/>
      <c r="AH485" s="3"/>
      <c r="AI485" s="3"/>
      <c r="AJ485" s="3"/>
      <c r="AK485" s="3"/>
      <c r="AL485" s="3"/>
      <c r="AM485" s="3"/>
      <c r="AN485" s="3"/>
      <c r="AO485" s="3"/>
    </row>
    <row r="486" spans="1:41" ht="13.5" customHeight="1" x14ac:dyDescent="0.2">
      <c r="A486" s="2"/>
      <c r="B486" s="1"/>
      <c r="C486" s="1"/>
      <c r="D486" s="5"/>
      <c r="E486" s="8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1"/>
      <c r="W486" s="1"/>
      <c r="X486" s="1"/>
      <c r="Y486" s="1"/>
      <c r="Z486" s="1"/>
      <c r="AG486" s="3"/>
      <c r="AH486" s="3"/>
      <c r="AI486" s="3"/>
      <c r="AJ486" s="3"/>
      <c r="AK486" s="3"/>
      <c r="AL486" s="3"/>
      <c r="AM486" s="3"/>
      <c r="AN486" s="3"/>
      <c r="AO486" s="3"/>
    </row>
    <row r="487" spans="1:41" ht="13.5" customHeight="1" x14ac:dyDescent="0.2">
      <c r="A487" s="2"/>
      <c r="B487" s="1"/>
      <c r="C487" s="1"/>
      <c r="D487" s="5"/>
      <c r="E487" s="8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1"/>
      <c r="W487" s="1"/>
      <c r="X487" s="1"/>
      <c r="Y487" s="1"/>
      <c r="Z487" s="1"/>
      <c r="AG487" s="3"/>
      <c r="AH487" s="3"/>
      <c r="AI487" s="3"/>
      <c r="AJ487" s="3"/>
      <c r="AK487" s="3"/>
      <c r="AL487" s="3"/>
      <c r="AM487" s="3"/>
      <c r="AN487" s="3"/>
      <c r="AO487" s="3"/>
    </row>
    <row r="488" spans="1:41" ht="13.5" customHeight="1" x14ac:dyDescent="0.2">
      <c r="A488" s="2"/>
      <c r="B488" s="1"/>
      <c r="C488" s="1"/>
      <c r="D488" s="5"/>
      <c r="E488" s="8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1"/>
      <c r="W488" s="1"/>
      <c r="X488" s="1"/>
      <c r="Y488" s="1"/>
      <c r="Z488" s="1"/>
      <c r="AG488" s="3"/>
      <c r="AH488" s="3"/>
      <c r="AI488" s="3"/>
      <c r="AJ488" s="3"/>
      <c r="AK488" s="3"/>
      <c r="AL488" s="3"/>
      <c r="AM488" s="3"/>
      <c r="AN488" s="3"/>
      <c r="AO488" s="3"/>
    </row>
    <row r="489" spans="1:41" ht="13.5" customHeight="1" x14ac:dyDescent="0.2">
      <c r="A489" s="2"/>
      <c r="B489" s="1"/>
      <c r="C489" s="1"/>
      <c r="D489" s="5"/>
      <c r="E489" s="8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1"/>
      <c r="W489" s="1"/>
      <c r="X489" s="1"/>
      <c r="Y489" s="1"/>
      <c r="Z489" s="1"/>
      <c r="AG489" s="3"/>
      <c r="AH489" s="3"/>
      <c r="AI489" s="3"/>
      <c r="AJ489" s="3"/>
      <c r="AK489" s="3"/>
      <c r="AL489" s="3"/>
      <c r="AM489" s="3"/>
      <c r="AN489" s="3"/>
      <c r="AO489" s="3"/>
    </row>
    <row r="490" spans="1:41" ht="13.5" customHeight="1" x14ac:dyDescent="0.2">
      <c r="A490" s="2"/>
      <c r="B490" s="1"/>
      <c r="C490" s="1"/>
      <c r="D490" s="5"/>
      <c r="E490" s="8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1"/>
      <c r="W490" s="1"/>
      <c r="X490" s="1"/>
      <c r="Y490" s="1"/>
      <c r="Z490" s="1"/>
      <c r="AG490" s="3"/>
      <c r="AH490" s="3"/>
      <c r="AI490" s="3"/>
      <c r="AJ490" s="3"/>
      <c r="AK490" s="3"/>
      <c r="AL490" s="3"/>
      <c r="AM490" s="3"/>
      <c r="AN490" s="3"/>
      <c r="AO490" s="3"/>
    </row>
    <row r="491" spans="1:41" ht="13.5" customHeight="1" x14ac:dyDescent="0.2">
      <c r="A491" s="2"/>
      <c r="B491" s="1"/>
      <c r="C491" s="1"/>
      <c r="D491" s="5"/>
      <c r="E491" s="8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1"/>
      <c r="W491" s="1"/>
      <c r="X491" s="1"/>
      <c r="Y491" s="1"/>
      <c r="Z491" s="1"/>
      <c r="AG491" s="3"/>
      <c r="AH491" s="3"/>
      <c r="AI491" s="3"/>
      <c r="AJ491" s="3"/>
      <c r="AK491" s="3"/>
      <c r="AL491" s="3"/>
      <c r="AM491" s="3"/>
      <c r="AN491" s="3"/>
      <c r="AO491" s="3"/>
    </row>
    <row r="492" spans="1:41" ht="13.5" customHeight="1" x14ac:dyDescent="0.2">
      <c r="A492" s="2"/>
      <c r="B492" s="1"/>
      <c r="C492" s="1"/>
      <c r="D492" s="5"/>
      <c r="E492" s="8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1"/>
      <c r="W492" s="1"/>
      <c r="X492" s="1"/>
      <c r="Y492" s="1"/>
      <c r="Z492" s="1"/>
      <c r="AG492" s="3"/>
      <c r="AH492" s="3"/>
      <c r="AI492" s="3"/>
      <c r="AJ492" s="3"/>
      <c r="AK492" s="3"/>
      <c r="AL492" s="3"/>
      <c r="AM492" s="3"/>
      <c r="AN492" s="3"/>
      <c r="AO492" s="3"/>
    </row>
    <row r="493" spans="1:41" ht="13.5" customHeight="1" x14ac:dyDescent="0.2">
      <c r="A493" s="2"/>
      <c r="B493" s="1"/>
      <c r="C493" s="1"/>
      <c r="D493" s="5"/>
      <c r="E493" s="8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1"/>
      <c r="W493" s="1"/>
      <c r="X493" s="1"/>
      <c r="Y493" s="1"/>
      <c r="Z493" s="1"/>
      <c r="AG493" s="3"/>
      <c r="AH493" s="3"/>
      <c r="AI493" s="3"/>
      <c r="AJ493" s="3"/>
      <c r="AK493" s="3"/>
      <c r="AL493" s="3"/>
      <c r="AM493" s="3"/>
      <c r="AN493" s="3"/>
      <c r="AO493" s="3"/>
    </row>
    <row r="494" spans="1:41" ht="13.5" customHeight="1" x14ac:dyDescent="0.2">
      <c r="A494" s="2"/>
      <c r="B494" s="1"/>
      <c r="C494" s="1"/>
      <c r="D494" s="5"/>
      <c r="E494" s="8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1"/>
      <c r="W494" s="1"/>
      <c r="X494" s="1"/>
      <c r="Y494" s="1"/>
      <c r="Z494" s="1"/>
      <c r="AG494" s="3"/>
      <c r="AH494" s="3"/>
      <c r="AI494" s="3"/>
      <c r="AJ494" s="3"/>
      <c r="AK494" s="3"/>
      <c r="AL494" s="3"/>
      <c r="AM494" s="3"/>
      <c r="AN494" s="3"/>
      <c r="AO494" s="3"/>
    </row>
    <row r="495" spans="1:41" ht="13.5" customHeight="1" x14ac:dyDescent="0.2">
      <c r="A495" s="2"/>
      <c r="B495" s="1"/>
      <c r="C495" s="1"/>
      <c r="D495" s="5"/>
      <c r="E495" s="8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1"/>
      <c r="W495" s="1"/>
      <c r="X495" s="1"/>
      <c r="Y495" s="1"/>
      <c r="Z495" s="1"/>
      <c r="AG495" s="3"/>
      <c r="AH495" s="3"/>
      <c r="AI495" s="3"/>
      <c r="AJ495" s="3"/>
      <c r="AK495" s="3"/>
      <c r="AL495" s="3"/>
      <c r="AM495" s="3"/>
      <c r="AN495" s="3"/>
      <c r="AO495" s="3"/>
    </row>
    <row r="496" spans="1:41" ht="13.5" customHeight="1" x14ac:dyDescent="0.2">
      <c r="A496" s="2"/>
      <c r="B496" s="1"/>
      <c r="C496" s="1"/>
      <c r="D496" s="5"/>
      <c r="E496" s="8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1"/>
      <c r="W496" s="1"/>
      <c r="X496" s="1"/>
      <c r="Y496" s="1"/>
      <c r="Z496" s="1"/>
      <c r="AG496" s="3"/>
      <c r="AH496" s="3"/>
      <c r="AI496" s="3"/>
      <c r="AJ496" s="3"/>
      <c r="AK496" s="3"/>
      <c r="AL496" s="3"/>
      <c r="AM496" s="3"/>
      <c r="AN496" s="3"/>
      <c r="AO496" s="3"/>
    </row>
    <row r="497" spans="1:26" ht="13.5" customHeight="1" x14ac:dyDescent="0.2">
      <c r="A497" s="2"/>
      <c r="B497" s="1"/>
      <c r="C497" s="1"/>
      <c r="D497" s="5"/>
      <c r="E497" s="8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1"/>
      <c r="W497" s="1"/>
      <c r="X497" s="1"/>
      <c r="Y497" s="1"/>
      <c r="Z497" s="1"/>
    </row>
    <row r="498" spans="1:26" ht="13.5" customHeight="1" x14ac:dyDescent="0.2">
      <c r="A498" s="2"/>
      <c r="B498" s="1"/>
      <c r="C498" s="1"/>
      <c r="D498" s="5"/>
      <c r="E498" s="8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1"/>
      <c r="W498" s="1"/>
      <c r="X498" s="1"/>
      <c r="Y498" s="1"/>
      <c r="Z498" s="1"/>
    </row>
    <row r="499" spans="1:26" ht="13.5" customHeight="1" x14ac:dyDescent="0.2">
      <c r="A499" s="2"/>
      <c r="B499" s="1"/>
      <c r="C499" s="1"/>
      <c r="D499" s="5"/>
      <c r="E499" s="8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1"/>
      <c r="W499" s="1"/>
      <c r="X499" s="1"/>
      <c r="Y499" s="1"/>
      <c r="Z499" s="1"/>
    </row>
    <row r="500" spans="1:26" ht="13.5" customHeight="1" x14ac:dyDescent="0.2">
      <c r="A500" s="2"/>
      <c r="B500" s="1"/>
      <c r="C500" s="1"/>
      <c r="D500" s="5"/>
      <c r="E500" s="8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1"/>
      <c r="W500" s="1"/>
      <c r="X500" s="1"/>
      <c r="Y500" s="1"/>
      <c r="Z500" s="1"/>
    </row>
    <row r="501" spans="1:26" ht="13.5" customHeight="1" x14ac:dyDescent="0.2">
      <c r="A501" s="2"/>
      <c r="B501" s="1"/>
      <c r="C501" s="1"/>
      <c r="D501" s="5"/>
      <c r="E501" s="8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1"/>
      <c r="W501" s="1"/>
      <c r="X501" s="1"/>
      <c r="Y501" s="1"/>
      <c r="Z501" s="1"/>
    </row>
    <row r="502" spans="1:26" ht="13.5" customHeight="1" x14ac:dyDescent="0.2">
      <c r="A502" s="2"/>
      <c r="B502" s="1"/>
      <c r="C502" s="1"/>
      <c r="D502" s="5"/>
      <c r="E502" s="8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1"/>
      <c r="W502" s="1"/>
      <c r="X502" s="1"/>
      <c r="Y502" s="1"/>
      <c r="Z502" s="1"/>
    </row>
    <row r="503" spans="1:26" ht="13.5" customHeight="1" x14ac:dyDescent="0.2">
      <c r="A503" s="2"/>
      <c r="B503" s="1"/>
      <c r="C503" s="1"/>
      <c r="D503" s="5"/>
      <c r="E503" s="8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1"/>
      <c r="W503" s="1"/>
      <c r="X503" s="1"/>
      <c r="Y503" s="1"/>
      <c r="Z503" s="1"/>
    </row>
    <row r="504" spans="1:26" ht="13.5" customHeight="1" x14ac:dyDescent="0.2">
      <c r="A504" s="2"/>
      <c r="B504" s="1"/>
      <c r="C504" s="1"/>
      <c r="D504" s="5"/>
      <c r="E504" s="8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1"/>
      <c r="W504" s="1"/>
      <c r="X504" s="1"/>
      <c r="Y504" s="1"/>
      <c r="Z504" s="1"/>
    </row>
    <row r="505" spans="1:26" ht="13.5" customHeight="1" x14ac:dyDescent="0.2">
      <c r="A505" s="2"/>
      <c r="B505" s="1"/>
      <c r="C505" s="1"/>
      <c r="D505" s="5"/>
      <c r="E505" s="8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1"/>
      <c r="W505" s="1"/>
      <c r="X505" s="1"/>
      <c r="Y505" s="1"/>
      <c r="Z505" s="1"/>
    </row>
    <row r="506" spans="1:26" ht="13.5" customHeight="1" x14ac:dyDescent="0.2">
      <c r="A506" s="2"/>
      <c r="B506" s="1"/>
      <c r="C506" s="1"/>
      <c r="D506" s="5"/>
      <c r="E506" s="8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1"/>
      <c r="W506" s="1"/>
      <c r="X506" s="1"/>
      <c r="Y506" s="1"/>
      <c r="Z506" s="1"/>
    </row>
    <row r="507" spans="1:26" ht="13.5" customHeight="1" x14ac:dyDescent="0.2">
      <c r="A507" s="2"/>
      <c r="B507" s="1"/>
      <c r="C507" s="1"/>
      <c r="D507" s="5"/>
      <c r="E507" s="8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1"/>
      <c r="W507" s="1"/>
      <c r="X507" s="1"/>
      <c r="Y507" s="1"/>
      <c r="Z507" s="1"/>
    </row>
    <row r="508" spans="1:26" ht="13.5" customHeight="1" x14ac:dyDescent="0.2">
      <c r="A508" s="2"/>
      <c r="B508" s="1"/>
      <c r="C508" s="1"/>
      <c r="D508" s="5"/>
      <c r="E508" s="8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1"/>
      <c r="W508" s="1"/>
      <c r="X508" s="1"/>
      <c r="Y508" s="1"/>
      <c r="Z508" s="1"/>
    </row>
    <row r="509" spans="1:26" ht="13.5" customHeight="1" x14ac:dyDescent="0.2">
      <c r="A509" s="2"/>
      <c r="B509" s="1"/>
      <c r="C509" s="1"/>
      <c r="D509" s="5"/>
      <c r="E509" s="8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1"/>
      <c r="W509" s="1"/>
      <c r="X509" s="1"/>
      <c r="Y509" s="1"/>
      <c r="Z509" s="1"/>
    </row>
    <row r="510" spans="1:26" ht="13.5" customHeight="1" x14ac:dyDescent="0.2">
      <c r="A510" s="2"/>
      <c r="B510" s="1"/>
      <c r="C510" s="1"/>
      <c r="D510" s="5"/>
      <c r="E510" s="8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1"/>
      <c r="W510" s="1"/>
      <c r="X510" s="1"/>
      <c r="Y510" s="1"/>
      <c r="Z510" s="1"/>
    </row>
    <row r="511" spans="1:26" ht="13.5" customHeight="1" x14ac:dyDescent="0.2">
      <c r="A511" s="2"/>
      <c r="B511" s="1"/>
      <c r="C511" s="1"/>
      <c r="D511" s="5"/>
      <c r="E511" s="8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1"/>
      <c r="W511" s="1"/>
      <c r="X511" s="1"/>
      <c r="Y511" s="1"/>
      <c r="Z511" s="1"/>
    </row>
    <row r="512" spans="1:26" ht="13.5" customHeight="1" x14ac:dyDescent="0.2">
      <c r="A512" s="2"/>
      <c r="B512" s="1"/>
      <c r="C512" s="1"/>
      <c r="D512" s="5"/>
      <c r="E512" s="8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1"/>
      <c r="W512" s="1"/>
      <c r="X512" s="1"/>
      <c r="Y512" s="1"/>
      <c r="Z512" s="1"/>
    </row>
    <row r="513" spans="1:26" ht="13.5" customHeight="1" x14ac:dyDescent="0.2">
      <c r="A513" s="2"/>
      <c r="B513" s="1"/>
      <c r="C513" s="1"/>
      <c r="D513" s="5"/>
      <c r="E513" s="8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1"/>
      <c r="W513" s="1"/>
      <c r="X513" s="1"/>
      <c r="Y513" s="1"/>
      <c r="Z513" s="1"/>
    </row>
    <row r="514" spans="1:26" ht="13.5" customHeight="1" x14ac:dyDescent="0.2">
      <c r="A514" s="2"/>
      <c r="B514" s="1"/>
      <c r="C514" s="1"/>
      <c r="D514" s="5"/>
      <c r="E514" s="8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1"/>
      <c r="W514" s="1"/>
      <c r="X514" s="1"/>
      <c r="Y514" s="1"/>
      <c r="Z514" s="1"/>
    </row>
    <row r="515" spans="1:26" ht="13.5" customHeight="1" x14ac:dyDescent="0.2">
      <c r="A515" s="2"/>
      <c r="B515" s="1"/>
      <c r="C515" s="1"/>
      <c r="D515" s="5"/>
      <c r="E515" s="8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1"/>
      <c r="W515" s="1"/>
      <c r="X515" s="1"/>
      <c r="Y515" s="1"/>
      <c r="Z515" s="1"/>
    </row>
    <row r="516" spans="1:26" ht="13.5" customHeight="1" x14ac:dyDescent="0.2">
      <c r="A516" s="2"/>
      <c r="B516" s="1"/>
      <c r="C516" s="1"/>
      <c r="D516" s="5"/>
      <c r="E516" s="8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1"/>
      <c r="W516" s="1"/>
      <c r="X516" s="1"/>
      <c r="Y516" s="1"/>
      <c r="Z516" s="1"/>
    </row>
    <row r="517" spans="1:26" ht="13.5" customHeight="1" x14ac:dyDescent="0.2">
      <c r="A517" s="2"/>
      <c r="B517" s="1"/>
      <c r="C517" s="1"/>
      <c r="D517" s="5"/>
      <c r="E517" s="8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1"/>
      <c r="W517" s="1"/>
      <c r="X517" s="1"/>
      <c r="Y517" s="1"/>
      <c r="Z517" s="1"/>
    </row>
    <row r="518" spans="1:26" ht="13.5" customHeight="1" x14ac:dyDescent="0.2">
      <c r="A518" s="2"/>
      <c r="B518" s="1"/>
      <c r="C518" s="1"/>
      <c r="D518" s="5"/>
      <c r="E518" s="8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1"/>
      <c r="W518" s="1"/>
      <c r="X518" s="1"/>
      <c r="Y518" s="1"/>
      <c r="Z518" s="1"/>
    </row>
    <row r="519" spans="1:26" ht="13.5" customHeight="1" x14ac:dyDescent="0.2">
      <c r="A519" s="2"/>
      <c r="B519" s="1"/>
      <c r="C519" s="1"/>
      <c r="D519" s="5"/>
      <c r="E519" s="8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1"/>
      <c r="W519" s="1"/>
      <c r="X519" s="1"/>
      <c r="Y519" s="1"/>
      <c r="Z519" s="1"/>
    </row>
    <row r="520" spans="1:26" ht="13.5" customHeight="1" x14ac:dyDescent="0.2">
      <c r="A520" s="2"/>
      <c r="B520" s="1"/>
      <c r="C520" s="1"/>
      <c r="D520" s="5"/>
      <c r="E520" s="8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1"/>
      <c r="W520" s="1"/>
      <c r="X520" s="1"/>
      <c r="Y520" s="1"/>
      <c r="Z520" s="1"/>
    </row>
    <row r="521" spans="1:26" ht="13.5" customHeight="1" x14ac:dyDescent="0.2">
      <c r="A521" s="2"/>
      <c r="B521" s="1"/>
      <c r="C521" s="1"/>
      <c r="D521" s="5"/>
      <c r="E521" s="8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1"/>
      <c r="W521" s="1"/>
      <c r="X521" s="1"/>
      <c r="Y521" s="1"/>
      <c r="Z521" s="1"/>
    </row>
    <row r="522" spans="1:26" ht="13.5" customHeight="1" x14ac:dyDescent="0.2">
      <c r="A522" s="2"/>
      <c r="B522" s="1"/>
      <c r="C522" s="1"/>
      <c r="D522" s="5"/>
      <c r="E522" s="8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1"/>
      <c r="W522" s="1"/>
      <c r="X522" s="1"/>
      <c r="Y522" s="1"/>
      <c r="Z522" s="1"/>
    </row>
    <row r="523" spans="1:26" ht="13.5" customHeight="1" x14ac:dyDescent="0.2">
      <c r="A523" s="2"/>
      <c r="B523" s="1"/>
      <c r="C523" s="1"/>
      <c r="D523" s="5"/>
      <c r="E523" s="8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1"/>
      <c r="W523" s="1"/>
      <c r="X523" s="1"/>
      <c r="Y523" s="1"/>
      <c r="Z523" s="1"/>
    </row>
    <row r="524" spans="1:26" ht="13.5" customHeight="1" x14ac:dyDescent="0.2">
      <c r="A524" s="2"/>
      <c r="B524" s="1"/>
      <c r="C524" s="1"/>
      <c r="D524" s="5"/>
      <c r="E524" s="8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1"/>
      <c r="W524" s="1"/>
      <c r="X524" s="1"/>
      <c r="Y524" s="1"/>
      <c r="Z524" s="1"/>
    </row>
    <row r="525" spans="1:26" ht="13.5" customHeight="1" x14ac:dyDescent="0.2">
      <c r="A525" s="2"/>
      <c r="B525" s="1"/>
      <c r="C525" s="1"/>
      <c r="D525" s="5"/>
      <c r="E525" s="8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1"/>
      <c r="W525" s="1"/>
      <c r="X525" s="1"/>
      <c r="Y525" s="1"/>
      <c r="Z525" s="1"/>
    </row>
    <row r="526" spans="1:26" ht="13.5" customHeight="1" x14ac:dyDescent="0.2">
      <c r="A526" s="2"/>
      <c r="B526" s="1"/>
      <c r="C526" s="1"/>
      <c r="D526" s="5"/>
      <c r="E526" s="8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1"/>
      <c r="W526" s="1"/>
      <c r="X526" s="1"/>
      <c r="Y526" s="1"/>
      <c r="Z526" s="1"/>
    </row>
    <row r="527" spans="1:26" ht="13.5" customHeight="1" x14ac:dyDescent="0.2">
      <c r="A527" s="2"/>
      <c r="B527" s="1"/>
      <c r="C527" s="1"/>
      <c r="D527" s="5"/>
      <c r="E527" s="8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1"/>
      <c r="W527" s="1"/>
      <c r="X527" s="1"/>
      <c r="Y527" s="1"/>
      <c r="Z527" s="1"/>
    </row>
    <row r="528" spans="1:26" ht="13.5" customHeight="1" x14ac:dyDescent="0.2">
      <c r="A528" s="2"/>
      <c r="B528" s="1"/>
      <c r="C528" s="1"/>
      <c r="D528" s="5"/>
      <c r="E528" s="8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1"/>
      <c r="W528" s="1"/>
      <c r="X528" s="1"/>
      <c r="Y528" s="1"/>
      <c r="Z528" s="1"/>
    </row>
    <row r="529" spans="1:26" ht="13.5" customHeight="1" x14ac:dyDescent="0.2">
      <c r="A529" s="2"/>
      <c r="B529" s="1"/>
      <c r="C529" s="1"/>
      <c r="D529" s="5"/>
      <c r="E529" s="8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1"/>
      <c r="W529" s="1"/>
      <c r="X529" s="1"/>
      <c r="Y529" s="1"/>
      <c r="Z529" s="1"/>
    </row>
    <row r="530" spans="1:26" ht="13.5" customHeight="1" x14ac:dyDescent="0.2">
      <c r="A530" s="2"/>
      <c r="B530" s="1"/>
      <c r="C530" s="1"/>
      <c r="D530" s="5"/>
      <c r="E530" s="8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1"/>
      <c r="W530" s="1"/>
      <c r="X530" s="1"/>
      <c r="Y530" s="1"/>
      <c r="Z530" s="1"/>
    </row>
    <row r="531" spans="1:26" ht="13.5" customHeight="1" x14ac:dyDescent="0.2">
      <c r="A531" s="2"/>
      <c r="B531" s="1"/>
      <c r="C531" s="1"/>
      <c r="D531" s="5"/>
      <c r="E531" s="8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1"/>
      <c r="W531" s="1"/>
      <c r="X531" s="1"/>
      <c r="Y531" s="1"/>
      <c r="Z531" s="1"/>
    </row>
    <row r="532" spans="1:26" ht="13.5" customHeight="1" x14ac:dyDescent="0.2">
      <c r="A532" s="2"/>
      <c r="B532" s="1"/>
      <c r="C532" s="1"/>
      <c r="D532" s="5"/>
      <c r="E532" s="8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1"/>
      <c r="W532" s="1"/>
      <c r="X532" s="1"/>
      <c r="Y532" s="1"/>
      <c r="Z532" s="1"/>
    </row>
    <row r="533" spans="1:26" ht="13.5" customHeight="1" x14ac:dyDescent="0.2">
      <c r="A533" s="2"/>
      <c r="B533" s="1"/>
      <c r="C533" s="1"/>
      <c r="D533" s="5"/>
      <c r="E533" s="8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1"/>
      <c r="W533" s="1"/>
      <c r="X533" s="1"/>
      <c r="Y533" s="1"/>
      <c r="Z533" s="1"/>
    </row>
    <row r="534" spans="1:26" ht="13.5" customHeight="1" x14ac:dyDescent="0.2">
      <c r="A534" s="2"/>
      <c r="B534" s="1"/>
      <c r="C534" s="1"/>
      <c r="D534" s="5"/>
      <c r="E534" s="8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1"/>
      <c r="W534" s="1"/>
      <c r="X534" s="1"/>
      <c r="Y534" s="1"/>
      <c r="Z534" s="1"/>
    </row>
    <row r="535" spans="1:26" ht="13.5" customHeight="1" x14ac:dyDescent="0.2">
      <c r="A535" s="2"/>
      <c r="B535" s="1"/>
      <c r="C535" s="1"/>
      <c r="D535" s="5"/>
      <c r="E535" s="8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1"/>
      <c r="W535" s="1"/>
      <c r="X535" s="1"/>
      <c r="Y535" s="1"/>
      <c r="Z535" s="1"/>
    </row>
    <row r="536" spans="1:26" ht="13.5" customHeight="1" x14ac:dyDescent="0.2">
      <c r="A536" s="2"/>
      <c r="B536" s="1"/>
      <c r="C536" s="1"/>
      <c r="D536" s="5"/>
      <c r="E536" s="8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1"/>
      <c r="W536" s="1"/>
      <c r="X536" s="1"/>
      <c r="Y536" s="1"/>
      <c r="Z536" s="1"/>
    </row>
    <row r="537" spans="1:26" ht="13.5" customHeight="1" x14ac:dyDescent="0.2">
      <c r="A537" s="2"/>
      <c r="B537" s="1"/>
      <c r="C537" s="1"/>
      <c r="D537" s="5"/>
      <c r="E537" s="8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1"/>
      <c r="W537" s="1"/>
      <c r="X537" s="1"/>
      <c r="Y537" s="1"/>
      <c r="Z537" s="1"/>
    </row>
    <row r="538" spans="1:26" ht="13.5" customHeight="1" x14ac:dyDescent="0.2">
      <c r="A538" s="2"/>
      <c r="B538" s="1"/>
      <c r="C538" s="1"/>
      <c r="D538" s="5"/>
      <c r="E538" s="8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1"/>
      <c r="W538" s="1"/>
      <c r="X538" s="1"/>
      <c r="Y538" s="1"/>
      <c r="Z538" s="1"/>
    </row>
    <row r="539" spans="1:26" ht="13.5" customHeight="1" x14ac:dyDescent="0.2">
      <c r="A539" s="2"/>
      <c r="B539" s="1"/>
      <c r="C539" s="1"/>
      <c r="D539" s="5"/>
      <c r="E539" s="8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1"/>
      <c r="W539" s="1"/>
      <c r="X539" s="1"/>
      <c r="Y539" s="1"/>
      <c r="Z539" s="1"/>
    </row>
    <row r="540" spans="1:26" ht="13.5" customHeight="1" x14ac:dyDescent="0.2">
      <c r="A540" s="2"/>
      <c r="B540" s="1"/>
      <c r="C540" s="1"/>
      <c r="D540" s="5"/>
      <c r="E540" s="8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1"/>
      <c r="W540" s="1"/>
      <c r="X540" s="1"/>
      <c r="Y540" s="1"/>
      <c r="Z540" s="1"/>
    </row>
    <row r="541" spans="1:26" ht="13.5" customHeight="1" x14ac:dyDescent="0.2">
      <c r="A541" s="2"/>
      <c r="B541" s="1"/>
      <c r="C541" s="1"/>
      <c r="D541" s="5"/>
      <c r="E541" s="8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1"/>
      <c r="W541" s="1"/>
      <c r="X541" s="1"/>
      <c r="Y541" s="1"/>
      <c r="Z541" s="1"/>
    </row>
    <row r="542" spans="1:26" ht="13.5" customHeight="1" x14ac:dyDescent="0.2">
      <c r="A542" s="2"/>
      <c r="B542" s="1"/>
      <c r="C542" s="1"/>
      <c r="D542" s="5"/>
      <c r="E542" s="8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1"/>
      <c r="W542" s="1"/>
      <c r="X542" s="1"/>
      <c r="Y542" s="1"/>
      <c r="Z542" s="1"/>
    </row>
    <row r="543" spans="1:26" ht="13.5" customHeight="1" x14ac:dyDescent="0.2">
      <c r="A543" s="2"/>
      <c r="B543" s="1"/>
      <c r="C543" s="1"/>
      <c r="D543" s="5"/>
      <c r="E543" s="8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1"/>
      <c r="W543" s="1"/>
      <c r="X543" s="1"/>
      <c r="Y543" s="1"/>
      <c r="Z543" s="1"/>
    </row>
    <row r="544" spans="1:26" ht="13.5" customHeight="1" x14ac:dyDescent="0.2">
      <c r="A544" s="2"/>
      <c r="B544" s="1"/>
      <c r="C544" s="1"/>
      <c r="D544" s="5"/>
      <c r="E544" s="8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1"/>
      <c r="W544" s="1"/>
      <c r="X544" s="1"/>
      <c r="Y544" s="1"/>
      <c r="Z544" s="1"/>
    </row>
    <row r="545" spans="1:26" ht="13.5" customHeight="1" x14ac:dyDescent="0.2">
      <c r="A545" s="2"/>
      <c r="B545" s="1"/>
      <c r="C545" s="1"/>
      <c r="D545" s="5"/>
      <c r="E545" s="8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1"/>
      <c r="W545" s="1"/>
      <c r="X545" s="1"/>
      <c r="Y545" s="1"/>
      <c r="Z545" s="1"/>
    </row>
    <row r="546" spans="1:26" ht="13.5" customHeight="1" x14ac:dyDescent="0.2">
      <c r="A546" s="2"/>
      <c r="B546" s="1"/>
      <c r="C546" s="1"/>
      <c r="D546" s="5"/>
      <c r="E546" s="8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1"/>
      <c r="W546" s="1"/>
      <c r="X546" s="1"/>
      <c r="Y546" s="1"/>
      <c r="Z546" s="1"/>
    </row>
    <row r="547" spans="1:26" ht="13.5" customHeight="1" x14ac:dyDescent="0.2">
      <c r="A547" s="2"/>
      <c r="B547" s="1"/>
      <c r="C547" s="1"/>
      <c r="D547" s="5"/>
      <c r="E547" s="8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1"/>
      <c r="W547" s="1"/>
      <c r="X547" s="1"/>
      <c r="Y547" s="1"/>
      <c r="Z547" s="1"/>
    </row>
    <row r="548" spans="1:26" ht="13.5" customHeight="1" x14ac:dyDescent="0.2">
      <c r="A548" s="2"/>
      <c r="B548" s="1"/>
      <c r="C548" s="1"/>
      <c r="D548" s="5"/>
      <c r="E548" s="8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1"/>
      <c r="W548" s="1"/>
      <c r="X548" s="1"/>
      <c r="Y548" s="1"/>
      <c r="Z548" s="1"/>
    </row>
    <row r="549" spans="1:26" ht="13.5" customHeight="1" x14ac:dyDescent="0.2">
      <c r="A549" s="2"/>
      <c r="B549" s="1"/>
      <c r="C549" s="1"/>
      <c r="D549" s="5"/>
      <c r="E549" s="8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1"/>
      <c r="W549" s="1"/>
      <c r="X549" s="1"/>
      <c r="Y549" s="1"/>
      <c r="Z549" s="1"/>
    </row>
    <row r="550" spans="1:26" ht="13.5" customHeight="1" x14ac:dyDescent="0.2">
      <c r="A550" s="2"/>
      <c r="B550" s="1"/>
      <c r="C550" s="1"/>
      <c r="D550" s="5"/>
      <c r="E550" s="8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1"/>
      <c r="W550" s="1"/>
      <c r="X550" s="1"/>
      <c r="Y550" s="1"/>
      <c r="Z550" s="1"/>
    </row>
    <row r="551" spans="1:26" ht="13.5" customHeight="1" x14ac:dyDescent="0.2">
      <c r="A551" s="2"/>
      <c r="B551" s="1"/>
      <c r="C551" s="1"/>
      <c r="D551" s="5"/>
      <c r="E551" s="8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1"/>
      <c r="W551" s="1"/>
      <c r="X551" s="1"/>
      <c r="Y551" s="1"/>
      <c r="Z551" s="1"/>
    </row>
    <row r="552" spans="1:26" ht="13.5" customHeight="1" x14ac:dyDescent="0.2">
      <c r="A552" s="2"/>
      <c r="B552" s="1"/>
      <c r="C552" s="1"/>
      <c r="D552" s="5"/>
      <c r="E552" s="8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1"/>
      <c r="W552" s="1"/>
      <c r="X552" s="1"/>
      <c r="Y552" s="1"/>
      <c r="Z552" s="1"/>
    </row>
    <row r="553" spans="1:26" ht="13.5" customHeight="1" x14ac:dyDescent="0.2">
      <c r="A553" s="2"/>
      <c r="B553" s="1"/>
      <c r="C553" s="1"/>
      <c r="D553" s="5"/>
      <c r="E553" s="8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1"/>
      <c r="W553" s="1"/>
      <c r="X553" s="1"/>
      <c r="Y553" s="1"/>
      <c r="Z553" s="1"/>
    </row>
    <row r="554" spans="1:26" ht="13.5" customHeight="1" x14ac:dyDescent="0.2">
      <c r="A554" s="2"/>
      <c r="B554" s="1"/>
      <c r="C554" s="1"/>
      <c r="D554" s="5"/>
      <c r="E554" s="8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1"/>
      <c r="W554" s="1"/>
      <c r="X554" s="1"/>
      <c r="Y554" s="1"/>
      <c r="Z554" s="1"/>
    </row>
    <row r="555" spans="1:26" ht="13.5" customHeight="1" x14ac:dyDescent="0.2">
      <c r="A555" s="2"/>
      <c r="B555" s="1"/>
      <c r="C555" s="1"/>
      <c r="D555" s="5"/>
      <c r="E555" s="8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1"/>
      <c r="W555" s="1"/>
      <c r="X555" s="1"/>
      <c r="Y555" s="1"/>
      <c r="Z555" s="1"/>
    </row>
    <row r="556" spans="1:26" ht="13.5" customHeight="1" x14ac:dyDescent="0.2">
      <c r="A556" s="2"/>
      <c r="B556" s="1"/>
      <c r="C556" s="1"/>
      <c r="D556" s="5"/>
      <c r="E556" s="8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1"/>
      <c r="W556" s="1"/>
      <c r="X556" s="1"/>
      <c r="Y556" s="1"/>
      <c r="Z556" s="1"/>
    </row>
    <row r="557" spans="1:26" ht="13.5" customHeight="1" x14ac:dyDescent="0.2">
      <c r="A557" s="2"/>
      <c r="B557" s="1"/>
      <c r="C557" s="1"/>
      <c r="D557" s="5"/>
      <c r="E557" s="8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1"/>
      <c r="W557" s="1"/>
      <c r="X557" s="1"/>
      <c r="Y557" s="1"/>
      <c r="Z557" s="1"/>
    </row>
    <row r="558" spans="1:26" ht="13.5" customHeight="1" x14ac:dyDescent="0.2">
      <c r="A558" s="2"/>
      <c r="B558" s="1"/>
      <c r="C558" s="1"/>
      <c r="D558" s="5"/>
      <c r="E558" s="8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1"/>
      <c r="W558" s="1"/>
      <c r="X558" s="1"/>
      <c r="Y558" s="1"/>
      <c r="Z558" s="1"/>
    </row>
    <row r="559" spans="1:26" ht="13.5" customHeight="1" x14ac:dyDescent="0.2">
      <c r="A559" s="2"/>
      <c r="B559" s="1"/>
      <c r="C559" s="1"/>
      <c r="D559" s="5"/>
      <c r="E559" s="8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1"/>
      <c r="W559" s="1"/>
      <c r="X559" s="1"/>
      <c r="Y559" s="1"/>
      <c r="Z559" s="1"/>
    </row>
    <row r="560" spans="1:26" ht="13.5" customHeight="1" x14ac:dyDescent="0.2">
      <c r="A560" s="2"/>
      <c r="B560" s="1"/>
      <c r="C560" s="1"/>
      <c r="D560" s="5"/>
      <c r="E560" s="8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1"/>
      <c r="W560" s="1"/>
      <c r="X560" s="1"/>
      <c r="Y560" s="1"/>
      <c r="Z560" s="1"/>
    </row>
    <row r="561" spans="1:26" ht="13.5" customHeight="1" x14ac:dyDescent="0.2">
      <c r="A561" s="2"/>
      <c r="B561" s="1"/>
      <c r="C561" s="1"/>
      <c r="D561" s="5"/>
      <c r="E561" s="8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1"/>
      <c r="W561" s="1"/>
      <c r="X561" s="1"/>
      <c r="Y561" s="1"/>
      <c r="Z561" s="1"/>
    </row>
    <row r="562" spans="1:26" ht="13.5" customHeight="1" x14ac:dyDescent="0.2">
      <c r="A562" s="2"/>
      <c r="B562" s="1"/>
      <c r="C562" s="1"/>
      <c r="D562" s="5"/>
      <c r="E562" s="8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1"/>
      <c r="W562" s="1"/>
      <c r="X562" s="1"/>
      <c r="Y562" s="1"/>
      <c r="Z562" s="1"/>
    </row>
    <row r="563" spans="1:26" ht="13.5" customHeight="1" x14ac:dyDescent="0.2">
      <c r="A563" s="2"/>
      <c r="B563" s="1"/>
      <c r="C563" s="1"/>
      <c r="D563" s="5"/>
      <c r="E563" s="8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1"/>
      <c r="W563" s="1"/>
      <c r="X563" s="1"/>
      <c r="Y563" s="1"/>
      <c r="Z563" s="1"/>
    </row>
    <row r="564" spans="1:26" ht="13.5" customHeight="1" x14ac:dyDescent="0.2">
      <c r="A564" s="2"/>
      <c r="B564" s="1"/>
      <c r="C564" s="1"/>
      <c r="D564" s="5"/>
      <c r="E564" s="8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1"/>
      <c r="W564" s="1"/>
      <c r="X564" s="1"/>
      <c r="Y564" s="1"/>
      <c r="Z564" s="1"/>
    </row>
    <row r="565" spans="1:26" ht="13.5" customHeight="1" x14ac:dyDescent="0.2">
      <c r="A565" s="2"/>
      <c r="B565" s="1"/>
      <c r="C565" s="1"/>
      <c r="D565" s="5"/>
      <c r="E565" s="8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1"/>
      <c r="W565" s="1"/>
      <c r="X565" s="1"/>
      <c r="Y565" s="1"/>
      <c r="Z565" s="1"/>
    </row>
    <row r="566" spans="1:26" ht="13.5" customHeight="1" x14ac:dyDescent="0.2">
      <c r="A566" s="2"/>
      <c r="B566" s="1"/>
      <c r="C566" s="1"/>
      <c r="D566" s="5"/>
      <c r="E566" s="8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1"/>
      <c r="W566" s="1"/>
      <c r="X566" s="1"/>
      <c r="Y566" s="1"/>
      <c r="Z566" s="1"/>
    </row>
    <row r="567" spans="1:26" ht="13.5" customHeight="1" x14ac:dyDescent="0.2">
      <c r="A567" s="2"/>
      <c r="B567" s="1"/>
      <c r="C567" s="1"/>
      <c r="D567" s="5"/>
      <c r="E567" s="8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1"/>
      <c r="W567" s="1"/>
      <c r="X567" s="1"/>
      <c r="Y567" s="1"/>
      <c r="Z567" s="1"/>
    </row>
    <row r="568" spans="1:26" ht="13.5" customHeight="1" x14ac:dyDescent="0.2">
      <c r="A568" s="2"/>
      <c r="B568" s="1"/>
      <c r="C568" s="1"/>
      <c r="D568" s="5"/>
      <c r="E568" s="8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1"/>
      <c r="W568" s="1"/>
      <c r="X568" s="1"/>
      <c r="Y568" s="1"/>
      <c r="Z568" s="1"/>
    </row>
    <row r="569" spans="1:26" ht="13.5" customHeight="1" x14ac:dyDescent="0.2">
      <c r="A569" s="2"/>
      <c r="B569" s="1"/>
      <c r="C569" s="1"/>
      <c r="D569" s="5"/>
      <c r="E569" s="8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1"/>
      <c r="W569" s="1"/>
      <c r="X569" s="1"/>
      <c r="Y569" s="1"/>
      <c r="Z569" s="1"/>
    </row>
    <row r="570" spans="1:26" ht="13.5" customHeight="1" x14ac:dyDescent="0.2">
      <c r="A570" s="2"/>
      <c r="B570" s="1"/>
      <c r="C570" s="1"/>
      <c r="D570" s="5"/>
      <c r="E570" s="8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1"/>
      <c r="W570" s="1"/>
      <c r="X570" s="1"/>
      <c r="Y570" s="1"/>
      <c r="Z570" s="1"/>
    </row>
    <row r="571" spans="1:26" ht="13.5" customHeight="1" x14ac:dyDescent="0.2">
      <c r="A571" s="2"/>
      <c r="B571" s="1"/>
      <c r="C571" s="1"/>
      <c r="D571" s="5"/>
      <c r="E571" s="8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1"/>
      <c r="W571" s="1"/>
      <c r="X571" s="1"/>
      <c r="Y571" s="1"/>
      <c r="Z571" s="1"/>
    </row>
    <row r="572" spans="1:26" ht="13.5" customHeight="1" x14ac:dyDescent="0.2">
      <c r="A572" s="2"/>
      <c r="B572" s="1"/>
      <c r="C572" s="1"/>
      <c r="D572" s="5"/>
      <c r="E572" s="8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1"/>
      <c r="W572" s="1"/>
      <c r="X572" s="1"/>
      <c r="Y572" s="1"/>
      <c r="Z572" s="1"/>
    </row>
    <row r="573" spans="1:26" ht="13.5" customHeight="1" x14ac:dyDescent="0.2">
      <c r="A573" s="2"/>
      <c r="B573" s="1"/>
      <c r="C573" s="1"/>
      <c r="D573" s="5"/>
      <c r="E573" s="8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1"/>
      <c r="W573" s="1"/>
      <c r="X573" s="1"/>
      <c r="Y573" s="1"/>
      <c r="Z573" s="1"/>
    </row>
    <row r="574" spans="1:26" ht="13.5" customHeight="1" x14ac:dyDescent="0.2">
      <c r="A574" s="2"/>
      <c r="B574" s="1"/>
      <c r="C574" s="1"/>
      <c r="D574" s="5"/>
      <c r="E574" s="8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1"/>
      <c r="W574" s="1"/>
      <c r="X574" s="1"/>
      <c r="Y574" s="1"/>
      <c r="Z574" s="1"/>
    </row>
    <row r="575" spans="1:26" ht="13.5" customHeight="1" x14ac:dyDescent="0.2">
      <c r="A575" s="2"/>
      <c r="B575" s="1"/>
      <c r="C575" s="1"/>
      <c r="D575" s="5"/>
      <c r="E575" s="8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1"/>
      <c r="W575" s="1"/>
      <c r="X575" s="1"/>
      <c r="Y575" s="1"/>
      <c r="Z575" s="1"/>
    </row>
    <row r="576" spans="1:26" ht="13.5" customHeight="1" x14ac:dyDescent="0.2">
      <c r="A576" s="2"/>
      <c r="B576" s="1"/>
      <c r="C576" s="1"/>
      <c r="D576" s="5"/>
      <c r="E576" s="8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1"/>
      <c r="W576" s="1"/>
      <c r="X576" s="1"/>
      <c r="Y576" s="1"/>
      <c r="Z576" s="1"/>
    </row>
    <row r="577" spans="1:26" ht="13.5" customHeight="1" x14ac:dyDescent="0.2">
      <c r="A577" s="2"/>
      <c r="B577" s="1"/>
      <c r="C577" s="1"/>
      <c r="D577" s="5"/>
      <c r="E577" s="8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1"/>
      <c r="W577" s="1"/>
      <c r="X577" s="1"/>
      <c r="Y577" s="1"/>
      <c r="Z577" s="1"/>
    </row>
    <row r="578" spans="1:26" ht="13.5" customHeight="1" x14ac:dyDescent="0.2">
      <c r="A578" s="2"/>
      <c r="B578" s="1"/>
      <c r="C578" s="1"/>
      <c r="D578" s="5"/>
      <c r="E578" s="8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1"/>
      <c r="W578" s="1"/>
      <c r="X578" s="1"/>
      <c r="Y578" s="1"/>
      <c r="Z578" s="1"/>
    </row>
    <row r="579" spans="1:26" ht="13.5" customHeight="1" x14ac:dyDescent="0.2">
      <c r="A579" s="2"/>
      <c r="B579" s="1"/>
      <c r="C579" s="1"/>
      <c r="D579" s="5"/>
      <c r="E579" s="8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1"/>
      <c r="W579" s="1"/>
      <c r="X579" s="1"/>
      <c r="Y579" s="1"/>
      <c r="Z579" s="1"/>
    </row>
    <row r="580" spans="1:26" ht="13.5" customHeight="1" x14ac:dyDescent="0.2">
      <c r="A580" s="2"/>
      <c r="B580" s="1"/>
      <c r="C580" s="1"/>
      <c r="D580" s="5"/>
      <c r="E580" s="8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1"/>
      <c r="W580" s="1"/>
      <c r="X580" s="1"/>
      <c r="Y580" s="1"/>
      <c r="Z580" s="1"/>
    </row>
    <row r="581" spans="1:26" ht="13.5" customHeight="1" x14ac:dyDescent="0.2">
      <c r="A581" s="2"/>
      <c r="B581" s="1"/>
      <c r="C581" s="1"/>
      <c r="D581" s="5"/>
      <c r="E581" s="8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1"/>
      <c r="W581" s="1"/>
      <c r="X581" s="1"/>
      <c r="Y581" s="1"/>
      <c r="Z581" s="1"/>
    </row>
    <row r="582" spans="1:26" ht="13.5" customHeight="1" x14ac:dyDescent="0.2">
      <c r="A582" s="2"/>
      <c r="B582" s="1"/>
      <c r="C582" s="1"/>
      <c r="D582" s="5"/>
      <c r="E582" s="8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1"/>
      <c r="W582" s="1"/>
      <c r="X582" s="1"/>
      <c r="Y582" s="1"/>
      <c r="Z582" s="1"/>
    </row>
    <row r="583" spans="1:26" ht="13.5" customHeight="1" x14ac:dyDescent="0.2">
      <c r="A583" s="2"/>
      <c r="B583" s="1"/>
      <c r="C583" s="1"/>
      <c r="D583" s="5"/>
      <c r="E583" s="8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1"/>
      <c r="W583" s="1"/>
      <c r="X583" s="1"/>
      <c r="Y583" s="1"/>
      <c r="Z583" s="1"/>
    </row>
    <row r="584" spans="1:26" ht="13.5" customHeight="1" x14ac:dyDescent="0.2">
      <c r="A584" s="2"/>
      <c r="B584" s="1"/>
      <c r="C584" s="1"/>
      <c r="D584" s="5"/>
      <c r="E584" s="8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1"/>
      <c r="W584" s="1"/>
      <c r="X584" s="1"/>
      <c r="Y584" s="1"/>
      <c r="Z584" s="1"/>
    </row>
    <row r="585" spans="1:26" ht="13.5" customHeight="1" x14ac:dyDescent="0.2">
      <c r="A585" s="2"/>
      <c r="B585" s="1"/>
      <c r="C585" s="1"/>
      <c r="D585" s="5"/>
      <c r="E585" s="8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1"/>
      <c r="W585" s="1"/>
      <c r="X585" s="1"/>
      <c r="Y585" s="1"/>
      <c r="Z585" s="1"/>
    </row>
    <row r="586" spans="1:26" ht="13.5" customHeight="1" x14ac:dyDescent="0.2">
      <c r="A586" s="2"/>
      <c r="B586" s="1"/>
      <c r="C586" s="1"/>
      <c r="D586" s="5"/>
      <c r="E586" s="8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1"/>
      <c r="W586" s="1"/>
      <c r="X586" s="1"/>
      <c r="Y586" s="1"/>
      <c r="Z586" s="1"/>
    </row>
    <row r="587" spans="1:26" ht="13.5" customHeight="1" x14ac:dyDescent="0.2">
      <c r="A587" s="2"/>
      <c r="B587" s="1"/>
      <c r="C587" s="1"/>
      <c r="D587" s="5"/>
      <c r="E587" s="8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1"/>
      <c r="W587" s="1"/>
      <c r="X587" s="1"/>
      <c r="Y587" s="1"/>
      <c r="Z587" s="1"/>
    </row>
    <row r="588" spans="1:26" ht="13.5" customHeight="1" x14ac:dyDescent="0.2">
      <c r="A588" s="2"/>
      <c r="B588" s="1"/>
      <c r="C588" s="1"/>
      <c r="D588" s="5"/>
      <c r="E588" s="8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1"/>
      <c r="W588" s="1"/>
      <c r="X588" s="1"/>
      <c r="Y588" s="1"/>
      <c r="Z588" s="1"/>
    </row>
    <row r="589" spans="1:26" ht="13.5" customHeight="1" x14ac:dyDescent="0.2">
      <c r="A589" s="2"/>
      <c r="B589" s="1"/>
      <c r="C589" s="1"/>
      <c r="D589" s="5"/>
      <c r="E589" s="8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1"/>
      <c r="W589" s="1"/>
      <c r="X589" s="1"/>
      <c r="Y589" s="1"/>
      <c r="Z589" s="1"/>
    </row>
    <row r="590" spans="1:26" ht="13.5" customHeight="1" x14ac:dyDescent="0.2">
      <c r="A590" s="2"/>
      <c r="B590" s="1"/>
      <c r="C590" s="1"/>
      <c r="D590" s="5"/>
      <c r="E590" s="8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1"/>
      <c r="W590" s="1"/>
      <c r="X590" s="1"/>
      <c r="Y590" s="1"/>
      <c r="Z590" s="1"/>
    </row>
    <row r="591" spans="1:26" ht="13.5" customHeight="1" x14ac:dyDescent="0.2">
      <c r="A591" s="2"/>
      <c r="B591" s="1"/>
      <c r="C591" s="1"/>
      <c r="D591" s="5"/>
      <c r="E591" s="8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1"/>
      <c r="W591" s="1"/>
      <c r="X591" s="1"/>
      <c r="Y591" s="1"/>
      <c r="Z591" s="1"/>
    </row>
    <row r="592" spans="1:26" ht="13.5" customHeight="1" x14ac:dyDescent="0.2">
      <c r="A592" s="2"/>
      <c r="B592" s="1"/>
      <c r="C592" s="1"/>
      <c r="D592" s="5"/>
      <c r="E592" s="8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1"/>
      <c r="W592" s="1"/>
      <c r="X592" s="1"/>
      <c r="Y592" s="1"/>
      <c r="Z592" s="1"/>
    </row>
    <row r="593" spans="1:26" ht="13.5" customHeight="1" x14ac:dyDescent="0.2">
      <c r="A593" s="2"/>
      <c r="B593" s="1"/>
      <c r="C593" s="1"/>
      <c r="D593" s="5"/>
      <c r="E593" s="8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1"/>
      <c r="W593" s="1"/>
      <c r="X593" s="1"/>
      <c r="Y593" s="1"/>
      <c r="Z593" s="1"/>
    </row>
    <row r="594" spans="1:26" ht="13.5" customHeight="1" x14ac:dyDescent="0.2">
      <c r="A594" s="2"/>
      <c r="B594" s="1"/>
      <c r="C594" s="1"/>
      <c r="D594" s="5"/>
      <c r="E594" s="8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1"/>
      <c r="W594" s="1"/>
      <c r="X594" s="1"/>
      <c r="Y594" s="1"/>
      <c r="Z594" s="1"/>
    </row>
    <row r="595" spans="1:26" ht="13.5" customHeight="1" x14ac:dyDescent="0.2">
      <c r="A595" s="2"/>
      <c r="B595" s="1"/>
      <c r="C595" s="1"/>
      <c r="D595" s="5"/>
      <c r="E595" s="8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1"/>
      <c r="W595" s="1"/>
      <c r="X595" s="1"/>
      <c r="Y595" s="1"/>
      <c r="Z595" s="1"/>
    </row>
    <row r="596" spans="1:26" ht="13.5" customHeight="1" x14ac:dyDescent="0.2">
      <c r="A596" s="2"/>
      <c r="B596" s="1"/>
      <c r="C596" s="1"/>
      <c r="D596" s="5"/>
      <c r="E596" s="8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1"/>
      <c r="W596" s="1"/>
      <c r="X596" s="1"/>
      <c r="Y596" s="1"/>
      <c r="Z596" s="1"/>
    </row>
    <row r="597" spans="1:26" ht="13.5" customHeight="1" x14ac:dyDescent="0.2">
      <c r="A597" s="2"/>
      <c r="B597" s="1"/>
      <c r="C597" s="1"/>
      <c r="D597" s="5"/>
      <c r="E597" s="8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1"/>
      <c r="W597" s="1"/>
      <c r="X597" s="1"/>
      <c r="Y597" s="1"/>
      <c r="Z597" s="1"/>
    </row>
    <row r="598" spans="1:26" ht="13.5" customHeight="1" x14ac:dyDescent="0.2">
      <c r="A598" s="2"/>
      <c r="B598" s="1"/>
      <c r="C598" s="1"/>
      <c r="D598" s="5"/>
      <c r="E598" s="8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1"/>
      <c r="W598" s="1"/>
      <c r="X598" s="1"/>
      <c r="Y598" s="1"/>
      <c r="Z598" s="1"/>
    </row>
    <row r="599" spans="1:26" ht="13.5" customHeight="1" x14ac:dyDescent="0.2">
      <c r="A599" s="2"/>
      <c r="B599" s="1"/>
      <c r="C599" s="1"/>
      <c r="D599" s="5"/>
      <c r="E599" s="8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1"/>
      <c r="W599" s="1"/>
      <c r="X599" s="1"/>
      <c r="Y599" s="1"/>
      <c r="Z599" s="1"/>
    </row>
    <row r="600" spans="1:26" ht="13.5" customHeight="1" x14ac:dyDescent="0.2">
      <c r="A600" s="2"/>
      <c r="B600" s="1"/>
      <c r="C600" s="1"/>
      <c r="D600" s="5"/>
      <c r="E600" s="8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1"/>
      <c r="W600" s="1"/>
      <c r="X600" s="1"/>
      <c r="Y600" s="1"/>
      <c r="Z600" s="1"/>
    </row>
    <row r="601" spans="1:26" ht="13.5" customHeight="1" x14ac:dyDescent="0.2">
      <c r="A601" s="2"/>
      <c r="B601" s="1"/>
      <c r="C601" s="1"/>
      <c r="D601" s="5"/>
      <c r="E601" s="8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1"/>
      <c r="W601" s="1"/>
      <c r="X601" s="1"/>
      <c r="Y601" s="1"/>
      <c r="Z601" s="1"/>
    </row>
    <row r="602" spans="1:26" ht="13.5" customHeight="1" x14ac:dyDescent="0.2">
      <c r="A602" s="2"/>
      <c r="B602" s="1"/>
      <c r="C602" s="1"/>
      <c r="D602" s="5"/>
      <c r="E602" s="8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1"/>
      <c r="W602" s="1"/>
      <c r="X602" s="1"/>
      <c r="Y602" s="1"/>
      <c r="Z602" s="1"/>
    </row>
    <row r="603" spans="1:26" ht="13.5" customHeight="1" x14ac:dyDescent="0.2">
      <c r="A603" s="2"/>
      <c r="B603" s="1"/>
      <c r="C603" s="1"/>
      <c r="D603" s="5"/>
      <c r="E603" s="8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1"/>
      <c r="W603" s="1"/>
      <c r="X603" s="1"/>
      <c r="Y603" s="1"/>
      <c r="Z603" s="1"/>
    </row>
    <row r="604" spans="1:26" ht="13.5" customHeight="1" x14ac:dyDescent="0.2">
      <c r="A604" s="2"/>
      <c r="B604" s="1"/>
      <c r="C604" s="1"/>
      <c r="D604" s="5"/>
      <c r="E604" s="8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1"/>
      <c r="W604" s="1"/>
      <c r="X604" s="1"/>
      <c r="Y604" s="1"/>
      <c r="Z604" s="1"/>
    </row>
    <row r="605" spans="1:26" ht="13.5" customHeight="1" x14ac:dyDescent="0.2">
      <c r="A605" s="2"/>
      <c r="B605" s="1"/>
      <c r="C605" s="1"/>
      <c r="D605" s="5"/>
      <c r="E605" s="8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1"/>
      <c r="W605" s="1"/>
      <c r="X605" s="1"/>
      <c r="Y605" s="1"/>
      <c r="Z605" s="1"/>
    </row>
    <row r="606" spans="1:26" ht="13.5" customHeight="1" x14ac:dyDescent="0.2">
      <c r="A606" s="2"/>
      <c r="B606" s="1"/>
      <c r="C606" s="1"/>
      <c r="D606" s="5"/>
      <c r="E606" s="8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1"/>
      <c r="W606" s="1"/>
      <c r="X606" s="1"/>
      <c r="Y606" s="1"/>
      <c r="Z606" s="1"/>
    </row>
    <row r="607" spans="1:26" ht="13.5" customHeight="1" x14ac:dyDescent="0.2">
      <c r="A607" s="2"/>
      <c r="B607" s="1"/>
      <c r="C607" s="1"/>
      <c r="D607" s="5"/>
      <c r="E607" s="8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1"/>
      <c r="W607" s="1"/>
      <c r="X607" s="1"/>
      <c r="Y607" s="1"/>
      <c r="Z607" s="1"/>
    </row>
    <row r="608" spans="1:26" ht="13.5" customHeight="1" x14ac:dyDescent="0.2">
      <c r="A608" s="2"/>
      <c r="B608" s="1"/>
      <c r="C608" s="1"/>
      <c r="D608" s="5"/>
      <c r="E608" s="8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1"/>
      <c r="W608" s="1"/>
      <c r="X608" s="1"/>
      <c r="Y608" s="1"/>
      <c r="Z608" s="1"/>
    </row>
    <row r="609" spans="1:26" ht="13.5" customHeight="1" x14ac:dyDescent="0.2">
      <c r="A609" s="2"/>
      <c r="B609" s="1"/>
      <c r="C609" s="1"/>
      <c r="D609" s="5"/>
      <c r="E609" s="8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1"/>
      <c r="W609" s="1"/>
      <c r="X609" s="1"/>
      <c r="Y609" s="1"/>
      <c r="Z609" s="1"/>
    </row>
    <row r="610" spans="1:26" ht="13.5" customHeight="1" x14ac:dyDescent="0.2">
      <c r="A610" s="2"/>
      <c r="B610" s="1"/>
      <c r="C610" s="1"/>
      <c r="D610" s="5"/>
      <c r="E610" s="8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1"/>
      <c r="W610" s="1"/>
      <c r="X610" s="1"/>
      <c r="Y610" s="1"/>
      <c r="Z610" s="1"/>
    </row>
    <row r="611" spans="1:26" ht="13.5" customHeight="1" x14ac:dyDescent="0.2">
      <c r="A611" s="2"/>
      <c r="B611" s="1"/>
      <c r="C611" s="1"/>
      <c r="D611" s="5"/>
      <c r="E611" s="8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1"/>
      <c r="W611" s="1"/>
      <c r="X611" s="1"/>
      <c r="Y611" s="1"/>
      <c r="Z611" s="1"/>
    </row>
    <row r="612" spans="1:26" ht="13.5" customHeight="1" x14ac:dyDescent="0.2">
      <c r="A612" s="2"/>
      <c r="B612" s="1"/>
      <c r="C612" s="1"/>
      <c r="D612" s="5"/>
      <c r="E612" s="8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1"/>
      <c r="W612" s="1"/>
      <c r="X612" s="1"/>
      <c r="Y612" s="1"/>
      <c r="Z612" s="1"/>
    </row>
    <row r="613" spans="1:26" ht="13.5" customHeight="1" x14ac:dyDescent="0.2">
      <c r="A613" s="2"/>
      <c r="B613" s="1"/>
      <c r="C613" s="1"/>
      <c r="D613" s="5"/>
      <c r="E613" s="8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1"/>
      <c r="W613" s="1"/>
      <c r="X613" s="1"/>
      <c r="Y613" s="1"/>
      <c r="Z613" s="1"/>
    </row>
    <row r="614" spans="1:26" ht="13.5" customHeight="1" x14ac:dyDescent="0.2">
      <c r="A614" s="2"/>
      <c r="B614" s="1"/>
      <c r="C614" s="1"/>
      <c r="D614" s="5"/>
      <c r="E614" s="8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1"/>
      <c r="W614" s="1"/>
      <c r="X614" s="1"/>
      <c r="Y614" s="1"/>
      <c r="Z614" s="1"/>
    </row>
    <row r="615" spans="1:26" ht="13.5" customHeight="1" x14ac:dyDescent="0.2">
      <c r="A615" s="2"/>
      <c r="B615" s="1"/>
      <c r="C615" s="1"/>
      <c r="D615" s="5"/>
      <c r="E615" s="8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1"/>
      <c r="W615" s="1"/>
      <c r="X615" s="1"/>
      <c r="Y615" s="1"/>
      <c r="Z615" s="1"/>
    </row>
    <row r="616" spans="1:26" ht="13.5" customHeight="1" x14ac:dyDescent="0.2">
      <c r="A616" s="2"/>
      <c r="B616" s="1"/>
      <c r="C616" s="1"/>
      <c r="D616" s="5"/>
      <c r="E616" s="8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1"/>
      <c r="W616" s="1"/>
      <c r="X616" s="1"/>
      <c r="Y616" s="1"/>
      <c r="Z616" s="1"/>
    </row>
    <row r="617" spans="1:26" ht="13.5" customHeight="1" x14ac:dyDescent="0.2">
      <c r="A617" s="2"/>
      <c r="B617" s="1"/>
      <c r="C617" s="1"/>
      <c r="D617" s="5"/>
      <c r="E617" s="8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1"/>
      <c r="W617" s="1"/>
      <c r="X617" s="1"/>
      <c r="Y617" s="1"/>
      <c r="Z617" s="1"/>
    </row>
    <row r="618" spans="1:26" ht="13.5" customHeight="1" x14ac:dyDescent="0.2">
      <c r="A618" s="2"/>
      <c r="B618" s="1"/>
      <c r="C618" s="1"/>
      <c r="D618" s="5"/>
      <c r="E618" s="8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1"/>
      <c r="W618" s="1"/>
      <c r="X618" s="1"/>
      <c r="Y618" s="1"/>
      <c r="Z618" s="1"/>
    </row>
    <row r="619" spans="1:26" ht="13.5" customHeight="1" x14ac:dyDescent="0.2">
      <c r="A619" s="2"/>
      <c r="B619" s="1"/>
      <c r="C619" s="1"/>
      <c r="D619" s="5"/>
      <c r="E619" s="8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1"/>
      <c r="W619" s="1"/>
      <c r="X619" s="1"/>
      <c r="Y619" s="1"/>
      <c r="Z619" s="1"/>
    </row>
    <row r="620" spans="1:26" ht="13.5" customHeight="1" x14ac:dyDescent="0.2">
      <c r="A620" s="2"/>
      <c r="B620" s="1"/>
      <c r="C620" s="1"/>
      <c r="D620" s="5"/>
      <c r="E620" s="8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1"/>
      <c r="W620" s="1"/>
      <c r="X620" s="1"/>
      <c r="Y620" s="1"/>
      <c r="Z620" s="1"/>
    </row>
    <row r="621" spans="1:26" ht="13.5" customHeight="1" x14ac:dyDescent="0.2">
      <c r="A621" s="2"/>
      <c r="B621" s="1"/>
      <c r="C621" s="1"/>
      <c r="D621" s="5"/>
      <c r="E621" s="8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1"/>
      <c r="W621" s="1"/>
      <c r="X621" s="1"/>
      <c r="Y621" s="1"/>
      <c r="Z621" s="1"/>
    </row>
    <row r="622" spans="1:26" ht="13.5" customHeight="1" x14ac:dyDescent="0.2">
      <c r="A622" s="2"/>
      <c r="B622" s="1"/>
      <c r="C622" s="1"/>
      <c r="D622" s="5"/>
      <c r="E622" s="8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1"/>
      <c r="W622" s="1"/>
      <c r="X622" s="1"/>
      <c r="Y622" s="1"/>
      <c r="Z622" s="1"/>
    </row>
    <row r="623" spans="1:26" ht="13.5" customHeight="1" x14ac:dyDescent="0.2">
      <c r="A623" s="2"/>
      <c r="B623" s="1"/>
      <c r="C623" s="1"/>
      <c r="D623" s="5"/>
      <c r="E623" s="8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1"/>
      <c r="W623" s="1"/>
      <c r="X623" s="1"/>
      <c r="Y623" s="1"/>
      <c r="Z623" s="1"/>
    </row>
    <row r="624" spans="1:26" ht="13.5" customHeight="1" x14ac:dyDescent="0.2">
      <c r="A624" s="2"/>
      <c r="B624" s="1"/>
      <c r="C624" s="1"/>
      <c r="D624" s="5"/>
      <c r="E624" s="8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1"/>
      <c r="W624" s="1"/>
      <c r="X624" s="1"/>
      <c r="Y624" s="1"/>
      <c r="Z624" s="1"/>
    </row>
    <row r="625" spans="1:26" ht="13.5" customHeight="1" x14ac:dyDescent="0.2">
      <c r="A625" s="2"/>
      <c r="B625" s="1"/>
      <c r="C625" s="1"/>
      <c r="D625" s="5"/>
      <c r="E625" s="8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1"/>
      <c r="W625" s="1"/>
      <c r="X625" s="1"/>
      <c r="Y625" s="1"/>
      <c r="Z625" s="1"/>
    </row>
    <row r="626" spans="1:26" ht="13.5" customHeight="1" x14ac:dyDescent="0.2">
      <c r="A626" s="2"/>
      <c r="B626" s="1"/>
      <c r="C626" s="1"/>
      <c r="D626" s="5"/>
      <c r="E626" s="8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1"/>
      <c r="W626" s="1"/>
      <c r="X626" s="1"/>
      <c r="Y626" s="1"/>
      <c r="Z626" s="1"/>
    </row>
    <row r="627" spans="1:26" ht="13.5" customHeight="1" x14ac:dyDescent="0.2">
      <c r="A627" s="2"/>
      <c r="B627" s="1"/>
      <c r="C627" s="1"/>
      <c r="D627" s="5"/>
      <c r="E627" s="8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1"/>
      <c r="W627" s="1"/>
      <c r="X627" s="1"/>
      <c r="Y627" s="1"/>
      <c r="Z627" s="1"/>
    </row>
    <row r="628" spans="1:26" ht="13.5" customHeight="1" x14ac:dyDescent="0.2">
      <c r="A628" s="2"/>
      <c r="B628" s="1"/>
      <c r="C628" s="1"/>
      <c r="D628" s="5"/>
      <c r="E628" s="8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1"/>
      <c r="W628" s="1"/>
      <c r="X628" s="1"/>
      <c r="Y628" s="1"/>
      <c r="Z628" s="1"/>
    </row>
    <row r="629" spans="1:26" ht="13.5" customHeight="1" x14ac:dyDescent="0.2">
      <c r="A629" s="2"/>
      <c r="B629" s="1"/>
      <c r="C629" s="1"/>
      <c r="D629" s="5"/>
      <c r="E629" s="8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1"/>
      <c r="W629" s="1"/>
      <c r="X629" s="1"/>
      <c r="Y629" s="1"/>
      <c r="Z629" s="1"/>
    </row>
    <row r="630" spans="1:26" ht="13.5" customHeight="1" x14ac:dyDescent="0.2">
      <c r="A630" s="2"/>
      <c r="B630" s="1"/>
      <c r="C630" s="1"/>
      <c r="D630" s="5"/>
      <c r="E630" s="8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1"/>
      <c r="W630" s="1"/>
      <c r="X630" s="1"/>
      <c r="Y630" s="1"/>
      <c r="Z630" s="1"/>
    </row>
    <row r="631" spans="1:26" ht="13.5" customHeight="1" x14ac:dyDescent="0.2">
      <c r="A631" s="2"/>
      <c r="B631" s="1"/>
      <c r="C631" s="1"/>
      <c r="D631" s="5"/>
      <c r="E631" s="8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1"/>
      <c r="W631" s="1"/>
      <c r="X631" s="1"/>
      <c r="Y631" s="1"/>
      <c r="Z631" s="1"/>
    </row>
    <row r="632" spans="1:26" ht="13.5" customHeight="1" x14ac:dyDescent="0.2">
      <c r="A632" s="2"/>
      <c r="B632" s="1"/>
      <c r="C632" s="1"/>
      <c r="D632" s="5"/>
      <c r="E632" s="8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1"/>
      <c r="W632" s="1"/>
      <c r="X632" s="1"/>
      <c r="Y632" s="1"/>
      <c r="Z632" s="1"/>
    </row>
    <row r="633" spans="1:26" ht="13.5" customHeight="1" x14ac:dyDescent="0.2">
      <c r="A633" s="2"/>
      <c r="B633" s="1"/>
      <c r="C633" s="1"/>
      <c r="D633" s="5"/>
      <c r="E633" s="8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1"/>
      <c r="W633" s="1"/>
      <c r="X633" s="1"/>
      <c r="Y633" s="1"/>
      <c r="Z633" s="1"/>
    </row>
    <row r="634" spans="1:26" ht="13.5" customHeight="1" x14ac:dyDescent="0.2">
      <c r="A634" s="2"/>
      <c r="B634" s="1"/>
      <c r="C634" s="1"/>
      <c r="D634" s="5"/>
      <c r="E634" s="8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1"/>
      <c r="W634" s="1"/>
      <c r="X634" s="1"/>
      <c r="Y634" s="1"/>
      <c r="Z634" s="1"/>
    </row>
    <row r="635" spans="1:26" ht="13.5" customHeight="1" x14ac:dyDescent="0.2">
      <c r="A635" s="2"/>
      <c r="B635" s="1"/>
      <c r="C635" s="1"/>
      <c r="D635" s="5"/>
      <c r="E635" s="8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1"/>
      <c r="W635" s="1"/>
      <c r="X635" s="1"/>
      <c r="Y635" s="1"/>
      <c r="Z635" s="1"/>
    </row>
    <row r="636" spans="1:26" ht="13.5" customHeight="1" x14ac:dyDescent="0.2">
      <c r="A636" s="2"/>
      <c r="B636" s="1"/>
      <c r="C636" s="1"/>
      <c r="D636" s="5"/>
      <c r="E636" s="8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1"/>
      <c r="W636" s="1"/>
      <c r="X636" s="1"/>
      <c r="Y636" s="1"/>
      <c r="Z636" s="1"/>
    </row>
    <row r="637" spans="1:26" ht="13.5" customHeight="1" x14ac:dyDescent="0.2">
      <c r="A637" s="2"/>
      <c r="B637" s="1"/>
      <c r="C637" s="1"/>
      <c r="D637" s="5"/>
      <c r="E637" s="8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1"/>
      <c r="W637" s="1"/>
      <c r="X637" s="1"/>
      <c r="Y637" s="1"/>
      <c r="Z637" s="1"/>
    </row>
    <row r="638" spans="1:26" ht="13.5" customHeight="1" x14ac:dyDescent="0.2">
      <c r="A638" s="2"/>
      <c r="B638" s="1"/>
      <c r="C638" s="1"/>
      <c r="D638" s="5"/>
      <c r="E638" s="8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1"/>
      <c r="W638" s="1"/>
      <c r="X638" s="1"/>
      <c r="Y638" s="1"/>
      <c r="Z638" s="1"/>
    </row>
    <row r="639" spans="1:26" ht="13.5" customHeight="1" x14ac:dyDescent="0.2">
      <c r="A639" s="2"/>
      <c r="B639" s="1"/>
      <c r="C639" s="1"/>
      <c r="D639" s="5"/>
      <c r="E639" s="8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1"/>
      <c r="W639" s="1"/>
      <c r="X639" s="1"/>
      <c r="Y639" s="1"/>
      <c r="Z639" s="1"/>
    </row>
    <row r="640" spans="1:26" ht="13.5" customHeight="1" x14ac:dyDescent="0.2">
      <c r="A640" s="2"/>
      <c r="B640" s="1"/>
      <c r="C640" s="1"/>
      <c r="D640" s="5"/>
      <c r="E640" s="8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1"/>
      <c r="W640" s="1"/>
      <c r="X640" s="1"/>
      <c r="Y640" s="1"/>
      <c r="Z640" s="1"/>
    </row>
    <row r="641" spans="1:26" ht="13.5" customHeight="1" x14ac:dyDescent="0.2">
      <c r="A641" s="2"/>
      <c r="B641" s="1"/>
      <c r="C641" s="1"/>
      <c r="D641" s="5"/>
      <c r="E641" s="8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1"/>
      <c r="W641" s="1"/>
      <c r="X641" s="1"/>
      <c r="Y641" s="1"/>
      <c r="Z641" s="1"/>
    </row>
    <row r="642" spans="1:26" ht="13.5" customHeight="1" x14ac:dyDescent="0.2">
      <c r="A642" s="2"/>
      <c r="B642" s="1"/>
      <c r="C642" s="1"/>
      <c r="D642" s="5"/>
      <c r="E642" s="8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1"/>
      <c r="W642" s="1"/>
      <c r="X642" s="1"/>
      <c r="Y642" s="1"/>
      <c r="Z642" s="1"/>
    </row>
    <row r="643" spans="1:26" ht="13.5" customHeight="1" x14ac:dyDescent="0.2">
      <c r="A643" s="2"/>
      <c r="B643" s="1"/>
      <c r="C643" s="1"/>
      <c r="D643" s="5"/>
      <c r="E643" s="8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1"/>
      <c r="W643" s="1"/>
      <c r="X643" s="1"/>
      <c r="Y643" s="1"/>
      <c r="Z643" s="1"/>
    </row>
    <row r="644" spans="1:26" ht="13.5" customHeight="1" x14ac:dyDescent="0.2">
      <c r="A644" s="2"/>
      <c r="B644" s="1"/>
      <c r="C644" s="1"/>
      <c r="D644" s="5"/>
      <c r="E644" s="8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1"/>
      <c r="W644" s="1"/>
      <c r="X644" s="1"/>
      <c r="Y644" s="1"/>
      <c r="Z644" s="1"/>
    </row>
    <row r="645" spans="1:26" ht="13.5" customHeight="1" x14ac:dyDescent="0.2">
      <c r="A645" s="2"/>
      <c r="B645" s="1"/>
      <c r="C645" s="1"/>
      <c r="D645" s="5"/>
      <c r="E645" s="8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1"/>
      <c r="W645" s="1"/>
      <c r="X645" s="1"/>
      <c r="Y645" s="1"/>
      <c r="Z645" s="1"/>
    </row>
    <row r="646" spans="1:26" ht="13.5" customHeight="1" x14ac:dyDescent="0.2">
      <c r="A646" s="2"/>
      <c r="B646" s="1"/>
      <c r="C646" s="1"/>
      <c r="D646" s="5"/>
      <c r="E646" s="8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1"/>
      <c r="W646" s="1"/>
      <c r="X646" s="1"/>
      <c r="Y646" s="1"/>
      <c r="Z646" s="1"/>
    </row>
    <row r="647" spans="1:26" ht="13.5" customHeight="1" x14ac:dyDescent="0.2">
      <c r="A647" s="2"/>
      <c r="B647" s="1"/>
      <c r="C647" s="1"/>
      <c r="D647" s="5"/>
      <c r="E647" s="8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1"/>
      <c r="W647" s="1"/>
      <c r="X647" s="1"/>
      <c r="Y647" s="1"/>
      <c r="Z647" s="1"/>
    </row>
    <row r="648" spans="1:26" ht="13.5" customHeight="1" x14ac:dyDescent="0.2">
      <c r="A648" s="2"/>
      <c r="B648" s="1"/>
      <c r="C648" s="1"/>
      <c r="D648" s="5"/>
      <c r="E648" s="8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1"/>
      <c r="W648" s="1"/>
      <c r="X648" s="1"/>
      <c r="Y648" s="1"/>
      <c r="Z648" s="1"/>
    </row>
    <row r="649" spans="1:26" ht="13.5" customHeight="1" x14ac:dyDescent="0.2">
      <c r="A649" s="2"/>
      <c r="B649" s="1"/>
      <c r="C649" s="1"/>
      <c r="D649" s="5"/>
      <c r="E649" s="8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1"/>
      <c r="W649" s="1"/>
      <c r="X649" s="1"/>
      <c r="Y649" s="1"/>
      <c r="Z649" s="1"/>
    </row>
    <row r="650" spans="1:26" ht="13.5" customHeight="1" x14ac:dyDescent="0.2">
      <c r="A650" s="2"/>
      <c r="B650" s="1"/>
      <c r="C650" s="1"/>
      <c r="D650" s="5"/>
      <c r="E650" s="8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1"/>
      <c r="W650" s="1"/>
      <c r="X650" s="1"/>
      <c r="Y650" s="1"/>
      <c r="Z650" s="1"/>
    </row>
    <row r="651" spans="1:26" ht="13.5" customHeight="1" x14ac:dyDescent="0.2">
      <c r="A651" s="2"/>
      <c r="B651" s="1"/>
      <c r="C651" s="1"/>
      <c r="D651" s="5"/>
      <c r="E651" s="8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1"/>
      <c r="W651" s="1"/>
      <c r="X651" s="1"/>
      <c r="Y651" s="1"/>
      <c r="Z651" s="1"/>
    </row>
    <row r="652" spans="1:26" ht="13.5" customHeight="1" x14ac:dyDescent="0.2">
      <c r="A652" s="2"/>
      <c r="B652" s="1"/>
      <c r="C652" s="1"/>
      <c r="D652" s="5"/>
      <c r="E652" s="8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1"/>
      <c r="W652" s="1"/>
      <c r="X652" s="1"/>
      <c r="Y652" s="1"/>
      <c r="Z652" s="1"/>
    </row>
    <row r="653" spans="1:26" ht="13.5" customHeight="1" x14ac:dyDescent="0.2">
      <c r="A653" s="2"/>
      <c r="B653" s="1"/>
      <c r="C653" s="1"/>
      <c r="D653" s="5"/>
      <c r="E653" s="8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1"/>
      <c r="W653" s="1"/>
      <c r="X653" s="1"/>
      <c r="Y653" s="1"/>
      <c r="Z653" s="1"/>
    </row>
    <row r="654" spans="1:26" ht="13.5" customHeight="1" x14ac:dyDescent="0.2">
      <c r="A654" s="2"/>
      <c r="B654" s="1"/>
      <c r="C654" s="1"/>
      <c r="D654" s="5"/>
      <c r="E654" s="8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1"/>
      <c r="W654" s="1"/>
      <c r="X654" s="1"/>
      <c r="Y654" s="1"/>
      <c r="Z654" s="1"/>
    </row>
    <row r="655" spans="1:26" ht="13.5" customHeight="1" x14ac:dyDescent="0.2">
      <c r="A655" s="2"/>
      <c r="B655" s="1"/>
      <c r="C655" s="1"/>
      <c r="D655" s="5"/>
      <c r="E655" s="8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1"/>
      <c r="W655" s="1"/>
      <c r="X655" s="1"/>
      <c r="Y655" s="1"/>
      <c r="Z655" s="1"/>
    </row>
    <row r="656" spans="1:26" ht="13.5" customHeight="1" x14ac:dyDescent="0.2">
      <c r="A656" s="2"/>
      <c r="B656" s="1"/>
      <c r="C656" s="1"/>
      <c r="D656" s="5"/>
      <c r="E656" s="8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1"/>
      <c r="W656" s="1"/>
      <c r="X656" s="1"/>
      <c r="Y656" s="1"/>
      <c r="Z656" s="1"/>
    </row>
    <row r="657" spans="1:26" ht="13.5" customHeight="1" x14ac:dyDescent="0.2">
      <c r="A657" s="2"/>
      <c r="B657" s="1"/>
      <c r="C657" s="1"/>
      <c r="D657" s="5"/>
      <c r="E657" s="8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1"/>
      <c r="W657" s="1"/>
      <c r="X657" s="1"/>
      <c r="Y657" s="1"/>
      <c r="Z657" s="1"/>
    </row>
    <row r="658" spans="1:26" ht="13.5" customHeight="1" x14ac:dyDescent="0.2">
      <c r="A658" s="2"/>
      <c r="B658" s="1"/>
      <c r="C658" s="1"/>
      <c r="D658" s="5"/>
      <c r="E658" s="8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1"/>
      <c r="W658" s="1"/>
      <c r="X658" s="1"/>
      <c r="Y658" s="1"/>
      <c r="Z658" s="1"/>
    </row>
    <row r="659" spans="1:26" ht="13.5" customHeight="1" x14ac:dyDescent="0.2">
      <c r="A659" s="2"/>
      <c r="B659" s="1"/>
      <c r="C659" s="1"/>
      <c r="D659" s="5"/>
      <c r="E659" s="8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1"/>
      <c r="W659" s="1"/>
      <c r="X659" s="1"/>
      <c r="Y659" s="1"/>
      <c r="Z659" s="1"/>
    </row>
    <row r="660" spans="1:26" ht="13.5" customHeight="1" x14ac:dyDescent="0.2">
      <c r="A660" s="2"/>
      <c r="B660" s="1"/>
      <c r="C660" s="1"/>
      <c r="D660" s="5"/>
      <c r="E660" s="8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1"/>
      <c r="W660" s="1"/>
      <c r="X660" s="1"/>
      <c r="Y660" s="1"/>
      <c r="Z660" s="1"/>
    </row>
    <row r="661" spans="1:26" ht="13.5" customHeight="1" x14ac:dyDescent="0.2">
      <c r="A661" s="2"/>
      <c r="B661" s="1"/>
      <c r="C661" s="1"/>
      <c r="D661" s="5"/>
      <c r="E661" s="8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1"/>
      <c r="W661" s="1"/>
      <c r="X661" s="1"/>
      <c r="Y661" s="1"/>
      <c r="Z661" s="1"/>
    </row>
    <row r="662" spans="1:26" ht="13.5" customHeight="1" x14ac:dyDescent="0.2">
      <c r="A662" s="2"/>
      <c r="B662" s="1"/>
      <c r="C662" s="1"/>
      <c r="D662" s="5"/>
      <c r="E662" s="8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1"/>
      <c r="W662" s="1"/>
      <c r="X662" s="1"/>
      <c r="Y662" s="1"/>
      <c r="Z662" s="1"/>
    </row>
    <row r="663" spans="1:26" ht="13.5" customHeight="1" x14ac:dyDescent="0.2">
      <c r="A663" s="2"/>
      <c r="B663" s="1"/>
      <c r="C663" s="1"/>
      <c r="D663" s="5"/>
      <c r="E663" s="8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1"/>
      <c r="W663" s="1"/>
      <c r="X663" s="1"/>
      <c r="Y663" s="1"/>
      <c r="Z663" s="1"/>
    </row>
    <row r="664" spans="1:26" ht="13.5" customHeight="1" x14ac:dyDescent="0.2">
      <c r="A664" s="2"/>
      <c r="B664" s="1"/>
      <c r="C664" s="1"/>
      <c r="D664" s="5"/>
      <c r="E664" s="8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1"/>
      <c r="W664" s="1"/>
      <c r="X664" s="1"/>
      <c r="Y664" s="1"/>
      <c r="Z664" s="1"/>
    </row>
    <row r="665" spans="1:26" ht="13.5" customHeight="1" x14ac:dyDescent="0.2">
      <c r="A665" s="2"/>
      <c r="B665" s="1"/>
      <c r="C665" s="1"/>
      <c r="D665" s="5"/>
      <c r="E665" s="8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1"/>
      <c r="W665" s="1"/>
      <c r="X665" s="1"/>
      <c r="Y665" s="1"/>
      <c r="Z665" s="1"/>
    </row>
    <row r="666" spans="1:26" ht="13.5" customHeight="1" x14ac:dyDescent="0.2">
      <c r="A666" s="2"/>
      <c r="B666" s="1"/>
      <c r="C666" s="1"/>
      <c r="D666" s="5"/>
      <c r="E666" s="8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1"/>
      <c r="W666" s="1"/>
      <c r="X666" s="1"/>
      <c r="Y666" s="1"/>
      <c r="Z666" s="1"/>
    </row>
    <row r="667" spans="1:26" ht="13.5" customHeight="1" x14ac:dyDescent="0.2">
      <c r="A667" s="2"/>
      <c r="B667" s="1"/>
      <c r="C667" s="1"/>
      <c r="D667" s="5"/>
      <c r="E667" s="8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1"/>
      <c r="W667" s="1"/>
      <c r="X667" s="1"/>
      <c r="Y667" s="1"/>
      <c r="Z667" s="1"/>
    </row>
    <row r="668" spans="1:26" ht="13.5" customHeight="1" x14ac:dyDescent="0.2">
      <c r="A668" s="2"/>
      <c r="B668" s="1"/>
      <c r="C668" s="1"/>
      <c r="D668" s="5"/>
      <c r="E668" s="8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1"/>
      <c r="W668" s="1"/>
      <c r="X668" s="1"/>
      <c r="Y668" s="1"/>
      <c r="Z668" s="1"/>
    </row>
    <row r="669" spans="1:26" ht="13.5" customHeight="1" x14ac:dyDescent="0.2">
      <c r="A669" s="2"/>
      <c r="B669" s="1"/>
      <c r="C669" s="1"/>
      <c r="D669" s="5"/>
      <c r="E669" s="8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1"/>
      <c r="W669" s="1"/>
      <c r="X669" s="1"/>
      <c r="Y669" s="1"/>
      <c r="Z669" s="1"/>
    </row>
    <row r="670" spans="1:26" ht="13.5" customHeight="1" x14ac:dyDescent="0.2">
      <c r="A670" s="2"/>
      <c r="B670" s="1"/>
      <c r="C670" s="1"/>
      <c r="D670" s="5"/>
      <c r="E670" s="8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1"/>
      <c r="W670" s="1"/>
      <c r="X670" s="1"/>
      <c r="Y670" s="1"/>
      <c r="Z670" s="1"/>
    </row>
    <row r="671" spans="1:26" ht="13.5" customHeight="1" x14ac:dyDescent="0.2">
      <c r="A671" s="2"/>
      <c r="B671" s="1"/>
      <c r="C671" s="1"/>
      <c r="D671" s="5"/>
      <c r="E671" s="8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1"/>
      <c r="W671" s="1"/>
      <c r="X671" s="1"/>
      <c r="Y671" s="1"/>
      <c r="Z671" s="1"/>
    </row>
    <row r="672" spans="1:26" ht="13.5" customHeight="1" x14ac:dyDescent="0.2">
      <c r="A672" s="2"/>
      <c r="B672" s="1"/>
      <c r="C672" s="1"/>
      <c r="D672" s="5"/>
      <c r="E672" s="8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1"/>
      <c r="W672" s="1"/>
      <c r="X672" s="1"/>
      <c r="Y672" s="1"/>
      <c r="Z672" s="1"/>
    </row>
    <row r="673" spans="1:26" ht="13.5" customHeight="1" x14ac:dyDescent="0.2">
      <c r="A673" s="2"/>
      <c r="B673" s="1"/>
      <c r="C673" s="1"/>
      <c r="D673" s="5"/>
      <c r="E673" s="8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1"/>
      <c r="W673" s="1"/>
      <c r="X673" s="1"/>
      <c r="Y673" s="1"/>
      <c r="Z673" s="1"/>
    </row>
    <row r="674" spans="1:26" ht="13.5" customHeight="1" x14ac:dyDescent="0.2">
      <c r="A674" s="2"/>
      <c r="B674" s="1"/>
      <c r="C674" s="1"/>
      <c r="D674" s="5"/>
      <c r="E674" s="8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1"/>
      <c r="W674" s="1"/>
      <c r="X674" s="1"/>
      <c r="Y674" s="1"/>
      <c r="Z674" s="1"/>
    </row>
    <row r="675" spans="1:26" ht="13.5" customHeight="1" x14ac:dyDescent="0.2">
      <c r="A675" s="2"/>
      <c r="B675" s="1"/>
      <c r="C675" s="1"/>
      <c r="D675" s="5"/>
      <c r="E675" s="8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1"/>
      <c r="W675" s="1"/>
      <c r="X675" s="1"/>
      <c r="Y675" s="1"/>
      <c r="Z675" s="1"/>
    </row>
    <row r="676" spans="1:26" ht="13.5" customHeight="1" x14ac:dyDescent="0.2">
      <c r="A676" s="2"/>
      <c r="B676" s="1"/>
      <c r="C676" s="1"/>
      <c r="D676" s="5"/>
      <c r="E676" s="8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1"/>
      <c r="W676" s="1"/>
      <c r="X676" s="1"/>
      <c r="Y676" s="1"/>
      <c r="Z676" s="1"/>
    </row>
    <row r="677" spans="1:26" ht="13.5" customHeight="1" x14ac:dyDescent="0.2">
      <c r="A677" s="2"/>
      <c r="B677" s="1"/>
      <c r="C677" s="1"/>
      <c r="D677" s="5"/>
      <c r="E677" s="8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1"/>
      <c r="W677" s="1"/>
      <c r="X677" s="1"/>
      <c r="Y677" s="1"/>
      <c r="Z677" s="1"/>
    </row>
    <row r="678" spans="1:26" ht="13.5" customHeight="1" x14ac:dyDescent="0.2">
      <c r="A678" s="2"/>
      <c r="B678" s="1"/>
      <c r="C678" s="1"/>
      <c r="D678" s="5"/>
      <c r="E678" s="8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1"/>
      <c r="W678" s="1"/>
      <c r="X678" s="1"/>
      <c r="Y678" s="1"/>
      <c r="Z678" s="1"/>
    </row>
    <row r="679" spans="1:26" ht="13.5" customHeight="1" x14ac:dyDescent="0.2">
      <c r="A679" s="2"/>
      <c r="B679" s="1"/>
      <c r="C679" s="1"/>
      <c r="D679" s="5"/>
      <c r="E679" s="8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1"/>
      <c r="W679" s="1"/>
      <c r="X679" s="1"/>
      <c r="Y679" s="1"/>
      <c r="Z679" s="1"/>
    </row>
    <row r="680" spans="1:26" ht="13.5" customHeight="1" x14ac:dyDescent="0.2">
      <c r="A680" s="2"/>
      <c r="B680" s="1"/>
      <c r="C680" s="1"/>
      <c r="D680" s="5"/>
      <c r="E680" s="8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1"/>
      <c r="W680" s="1"/>
      <c r="X680" s="1"/>
      <c r="Y680" s="1"/>
      <c r="Z680" s="1"/>
    </row>
    <row r="681" spans="1:26" ht="13.5" customHeight="1" x14ac:dyDescent="0.2">
      <c r="A681" s="2"/>
      <c r="B681" s="1"/>
      <c r="C681" s="1"/>
      <c r="D681" s="5"/>
      <c r="E681" s="8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1"/>
      <c r="W681" s="1"/>
      <c r="X681" s="1"/>
      <c r="Y681" s="1"/>
      <c r="Z681" s="1"/>
    </row>
    <row r="682" spans="1:26" ht="13.5" customHeight="1" x14ac:dyDescent="0.2">
      <c r="A682" s="2"/>
      <c r="B682" s="1"/>
      <c r="C682" s="1"/>
      <c r="D682" s="5"/>
      <c r="E682" s="8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1"/>
      <c r="W682" s="1"/>
      <c r="X682" s="1"/>
      <c r="Y682" s="1"/>
      <c r="Z682" s="1"/>
    </row>
    <row r="683" spans="1:26" ht="13.5" customHeight="1" x14ac:dyDescent="0.2">
      <c r="A683" s="2"/>
      <c r="B683" s="1"/>
      <c r="C683" s="1"/>
      <c r="D683" s="5"/>
      <c r="E683" s="8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1"/>
      <c r="W683" s="1"/>
      <c r="X683" s="1"/>
      <c r="Y683" s="1"/>
      <c r="Z683" s="1"/>
    </row>
    <row r="684" spans="1:26" ht="13.5" customHeight="1" x14ac:dyDescent="0.2">
      <c r="A684" s="2"/>
      <c r="B684" s="1"/>
      <c r="C684" s="1"/>
      <c r="D684" s="5"/>
      <c r="E684" s="8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1"/>
      <c r="W684" s="1"/>
      <c r="X684" s="1"/>
      <c r="Y684" s="1"/>
      <c r="Z684" s="1"/>
    </row>
    <row r="685" spans="1:26" ht="13.5" customHeight="1" x14ac:dyDescent="0.2">
      <c r="A685" s="2"/>
      <c r="B685" s="1"/>
      <c r="C685" s="1"/>
      <c r="D685" s="5"/>
      <c r="E685" s="8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1"/>
      <c r="W685" s="1"/>
      <c r="X685" s="1"/>
      <c r="Y685" s="1"/>
      <c r="Z685" s="1"/>
    </row>
    <row r="686" spans="1:26" ht="13.5" customHeight="1" x14ac:dyDescent="0.2">
      <c r="A686" s="2"/>
      <c r="B686" s="1"/>
      <c r="C686" s="1"/>
      <c r="D686" s="5"/>
      <c r="E686" s="8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1"/>
      <c r="W686" s="1"/>
      <c r="X686" s="1"/>
      <c r="Y686" s="1"/>
      <c r="Z686" s="1"/>
    </row>
    <row r="687" spans="1:26" ht="13.5" customHeight="1" x14ac:dyDescent="0.2">
      <c r="A687" s="2"/>
      <c r="B687" s="1"/>
      <c r="C687" s="1"/>
      <c r="D687" s="5"/>
      <c r="E687" s="8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1"/>
      <c r="W687" s="1"/>
      <c r="X687" s="1"/>
      <c r="Y687" s="1"/>
      <c r="Z687" s="1"/>
    </row>
    <row r="688" spans="1:26" ht="13.5" customHeight="1" x14ac:dyDescent="0.2">
      <c r="A688" s="2"/>
      <c r="B688" s="1"/>
      <c r="C688" s="1"/>
      <c r="D688" s="5"/>
      <c r="E688" s="8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1"/>
      <c r="W688" s="1"/>
      <c r="X688" s="1"/>
      <c r="Y688" s="1"/>
      <c r="Z688" s="1"/>
    </row>
    <row r="689" spans="1:26" ht="13.5" customHeight="1" x14ac:dyDescent="0.2">
      <c r="A689" s="2"/>
      <c r="B689" s="1"/>
      <c r="C689" s="1"/>
      <c r="D689" s="5"/>
      <c r="E689" s="8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1"/>
      <c r="W689" s="1"/>
      <c r="X689" s="1"/>
      <c r="Y689" s="1"/>
      <c r="Z689" s="1"/>
    </row>
    <row r="690" spans="1:26" ht="13.5" customHeight="1" x14ac:dyDescent="0.2">
      <c r="A690" s="2"/>
      <c r="B690" s="1"/>
      <c r="C690" s="1"/>
      <c r="D690" s="5"/>
      <c r="E690" s="8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1"/>
      <c r="W690" s="1"/>
      <c r="X690" s="1"/>
      <c r="Y690" s="1"/>
      <c r="Z690" s="1"/>
    </row>
    <row r="691" spans="1:26" ht="13.5" customHeight="1" x14ac:dyDescent="0.2">
      <c r="A691" s="2"/>
      <c r="B691" s="1"/>
      <c r="C691" s="1"/>
      <c r="D691" s="5"/>
      <c r="E691" s="8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1"/>
      <c r="W691" s="1"/>
      <c r="X691" s="1"/>
      <c r="Y691" s="1"/>
      <c r="Z691" s="1"/>
    </row>
    <row r="692" spans="1:26" ht="13.5" customHeight="1" x14ac:dyDescent="0.2">
      <c r="A692" s="2"/>
      <c r="B692" s="1"/>
      <c r="C692" s="1"/>
      <c r="D692" s="5"/>
      <c r="E692" s="8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1"/>
      <c r="W692" s="1"/>
      <c r="X692" s="1"/>
      <c r="Y692" s="1"/>
      <c r="Z692" s="1"/>
    </row>
    <row r="693" spans="1:26" ht="13.5" customHeight="1" x14ac:dyDescent="0.2">
      <c r="A693" s="2"/>
      <c r="B693" s="1"/>
      <c r="C693" s="1"/>
      <c r="D693" s="5"/>
      <c r="E693" s="8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1"/>
      <c r="W693" s="1"/>
      <c r="X693" s="1"/>
      <c r="Y693" s="1"/>
      <c r="Z693" s="1"/>
    </row>
    <row r="694" spans="1:26" ht="13.5" customHeight="1" x14ac:dyDescent="0.2">
      <c r="A694" s="2"/>
      <c r="B694" s="1"/>
      <c r="C694" s="1"/>
      <c r="D694" s="5"/>
      <c r="E694" s="8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1"/>
      <c r="W694" s="1"/>
      <c r="X694" s="1"/>
      <c r="Y694" s="1"/>
      <c r="Z694" s="1"/>
    </row>
    <row r="695" spans="1:26" ht="13.5" customHeight="1" x14ac:dyDescent="0.2">
      <c r="A695" s="2"/>
      <c r="B695" s="1"/>
      <c r="C695" s="1"/>
      <c r="D695" s="5"/>
      <c r="E695" s="8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1"/>
      <c r="W695" s="1"/>
      <c r="X695" s="1"/>
      <c r="Y695" s="1"/>
      <c r="Z695" s="1"/>
    </row>
    <row r="696" spans="1:26" ht="13.5" customHeight="1" x14ac:dyDescent="0.2">
      <c r="A696" s="2"/>
      <c r="B696" s="1"/>
      <c r="C696" s="1"/>
      <c r="D696" s="5"/>
      <c r="E696" s="8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1"/>
      <c r="W696" s="1"/>
      <c r="X696" s="1"/>
      <c r="Y696" s="1"/>
      <c r="Z696" s="1"/>
    </row>
    <row r="697" spans="1:26" ht="13.5" customHeight="1" x14ac:dyDescent="0.2">
      <c r="A697" s="2"/>
      <c r="B697" s="1"/>
      <c r="C697" s="1"/>
      <c r="D697" s="5"/>
      <c r="E697" s="8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1"/>
      <c r="W697" s="1"/>
      <c r="X697" s="1"/>
      <c r="Y697" s="1"/>
      <c r="Z697" s="1"/>
    </row>
    <row r="698" spans="1:26" ht="13.5" customHeight="1" x14ac:dyDescent="0.2">
      <c r="A698" s="2"/>
      <c r="B698" s="1"/>
      <c r="C698" s="1"/>
      <c r="D698" s="5"/>
      <c r="E698" s="8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1"/>
      <c r="W698" s="1"/>
      <c r="X698" s="1"/>
      <c r="Y698" s="1"/>
      <c r="Z698" s="1"/>
    </row>
    <row r="699" spans="1:26" ht="13.5" customHeight="1" x14ac:dyDescent="0.2">
      <c r="A699" s="2"/>
      <c r="B699" s="1"/>
      <c r="C699" s="1"/>
      <c r="D699" s="5"/>
      <c r="E699" s="8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1"/>
      <c r="W699" s="1"/>
      <c r="X699" s="1"/>
      <c r="Y699" s="1"/>
      <c r="Z699" s="1"/>
    </row>
    <row r="700" spans="1:26" ht="13.5" customHeight="1" x14ac:dyDescent="0.2">
      <c r="A700" s="2"/>
      <c r="B700" s="1"/>
      <c r="C700" s="1"/>
      <c r="D700" s="5"/>
      <c r="E700" s="8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1"/>
      <c r="W700" s="1"/>
      <c r="X700" s="1"/>
      <c r="Y700" s="1"/>
      <c r="Z700" s="1"/>
    </row>
    <row r="701" spans="1:26" ht="13.5" customHeight="1" x14ac:dyDescent="0.2">
      <c r="A701" s="2"/>
      <c r="B701" s="1"/>
      <c r="C701" s="1"/>
      <c r="D701" s="5"/>
      <c r="E701" s="8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1"/>
      <c r="W701" s="1"/>
      <c r="X701" s="1"/>
      <c r="Y701" s="1"/>
      <c r="Z701" s="1"/>
    </row>
    <row r="702" spans="1:26" ht="13.5" customHeight="1" x14ac:dyDescent="0.2">
      <c r="A702" s="2"/>
      <c r="B702" s="1"/>
      <c r="C702" s="1"/>
      <c r="D702" s="5"/>
      <c r="E702" s="8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1"/>
      <c r="W702" s="1"/>
      <c r="X702" s="1"/>
      <c r="Y702" s="1"/>
      <c r="Z702" s="1"/>
    </row>
    <row r="703" spans="1:26" ht="13.5" customHeight="1" x14ac:dyDescent="0.2">
      <c r="A703" s="2"/>
      <c r="B703" s="1"/>
      <c r="C703" s="1"/>
      <c r="D703" s="5"/>
      <c r="E703" s="8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1"/>
      <c r="W703" s="1"/>
      <c r="X703" s="1"/>
      <c r="Y703" s="1"/>
      <c r="Z703" s="1"/>
    </row>
    <row r="704" spans="1:26" ht="13.5" customHeight="1" x14ac:dyDescent="0.2">
      <c r="A704" s="2"/>
      <c r="B704" s="1"/>
      <c r="C704" s="1"/>
      <c r="D704" s="5"/>
      <c r="E704" s="8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1"/>
      <c r="W704" s="1"/>
      <c r="X704" s="1"/>
      <c r="Y704" s="1"/>
      <c r="Z704" s="1"/>
    </row>
    <row r="705" spans="1:26" ht="13.5" customHeight="1" x14ac:dyDescent="0.2">
      <c r="A705" s="2"/>
      <c r="B705" s="1"/>
      <c r="C705" s="1"/>
      <c r="D705" s="5"/>
      <c r="E705" s="8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1"/>
      <c r="W705" s="1"/>
      <c r="X705" s="1"/>
      <c r="Y705" s="1"/>
      <c r="Z705" s="1"/>
    </row>
    <row r="706" spans="1:26" ht="13.5" customHeight="1" x14ac:dyDescent="0.2">
      <c r="A706" s="2"/>
      <c r="B706" s="1"/>
      <c r="C706" s="1"/>
      <c r="D706" s="5"/>
      <c r="E706" s="8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1"/>
      <c r="W706" s="1"/>
      <c r="X706" s="1"/>
      <c r="Y706" s="1"/>
      <c r="Z706" s="1"/>
    </row>
    <row r="707" spans="1:26" ht="13.5" customHeight="1" x14ac:dyDescent="0.2">
      <c r="A707" s="2"/>
      <c r="B707" s="1"/>
      <c r="C707" s="1"/>
      <c r="D707" s="5"/>
      <c r="E707" s="8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1"/>
      <c r="W707" s="1"/>
      <c r="X707" s="1"/>
      <c r="Y707" s="1"/>
      <c r="Z707" s="1"/>
    </row>
    <row r="708" spans="1:26" ht="13.5" customHeight="1" x14ac:dyDescent="0.2">
      <c r="A708" s="2"/>
      <c r="B708" s="1"/>
      <c r="C708" s="1"/>
      <c r="D708" s="5"/>
      <c r="E708" s="8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1"/>
      <c r="W708" s="1"/>
      <c r="X708" s="1"/>
      <c r="Y708" s="1"/>
      <c r="Z708" s="1"/>
    </row>
    <row r="709" spans="1:26" ht="13.5" customHeight="1" x14ac:dyDescent="0.2">
      <c r="A709" s="2"/>
      <c r="B709" s="1"/>
      <c r="C709" s="1"/>
      <c r="D709" s="5"/>
      <c r="E709" s="8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1"/>
      <c r="W709" s="1"/>
      <c r="X709" s="1"/>
      <c r="Y709" s="1"/>
      <c r="Z709" s="1"/>
    </row>
    <row r="710" spans="1:26" ht="13.5" customHeight="1" x14ac:dyDescent="0.2">
      <c r="A710" s="2"/>
      <c r="B710" s="1"/>
      <c r="C710" s="1"/>
      <c r="D710" s="5"/>
      <c r="E710" s="8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1"/>
      <c r="W710" s="1"/>
      <c r="X710" s="1"/>
      <c r="Y710" s="1"/>
      <c r="Z710" s="1"/>
    </row>
    <row r="711" spans="1:26" ht="13.5" customHeight="1" x14ac:dyDescent="0.2">
      <c r="A711" s="2"/>
      <c r="B711" s="1"/>
      <c r="C711" s="1"/>
      <c r="D711" s="5"/>
      <c r="E711" s="8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1"/>
      <c r="W711" s="1"/>
      <c r="X711" s="1"/>
      <c r="Y711" s="1"/>
      <c r="Z711" s="1"/>
    </row>
    <row r="712" spans="1:26" ht="13.5" customHeight="1" x14ac:dyDescent="0.2">
      <c r="A712" s="2"/>
      <c r="B712" s="1"/>
      <c r="C712" s="1"/>
      <c r="D712" s="5"/>
      <c r="E712" s="8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1"/>
      <c r="W712" s="1"/>
      <c r="X712" s="1"/>
      <c r="Y712" s="1"/>
      <c r="Z712" s="1"/>
    </row>
    <row r="713" spans="1:26" ht="13.5" customHeight="1" x14ac:dyDescent="0.2">
      <c r="A713" s="2"/>
      <c r="B713" s="1"/>
      <c r="C713" s="1"/>
      <c r="D713" s="5"/>
      <c r="E713" s="8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1"/>
      <c r="W713" s="1"/>
      <c r="X713" s="1"/>
      <c r="Y713" s="1"/>
      <c r="Z713" s="1"/>
    </row>
    <row r="714" spans="1:26" ht="13.5" customHeight="1" x14ac:dyDescent="0.2">
      <c r="A714" s="2"/>
      <c r="B714" s="1"/>
      <c r="C714" s="1"/>
      <c r="D714" s="5"/>
      <c r="E714" s="8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1"/>
      <c r="W714" s="1"/>
      <c r="X714" s="1"/>
      <c r="Y714" s="1"/>
      <c r="Z714" s="1"/>
    </row>
    <row r="715" spans="1:26" ht="13.5" customHeight="1" x14ac:dyDescent="0.2">
      <c r="A715" s="2"/>
      <c r="B715" s="1"/>
      <c r="C715" s="1"/>
      <c r="D715" s="5"/>
      <c r="E715" s="8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1"/>
      <c r="W715" s="1"/>
      <c r="X715" s="1"/>
      <c r="Y715" s="1"/>
      <c r="Z715" s="1"/>
    </row>
    <row r="716" spans="1:26" ht="13.5" customHeight="1" x14ac:dyDescent="0.2">
      <c r="A716" s="2"/>
      <c r="B716" s="1"/>
      <c r="C716" s="1"/>
      <c r="D716" s="5"/>
      <c r="E716" s="8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1"/>
      <c r="W716" s="1"/>
      <c r="X716" s="1"/>
      <c r="Y716" s="1"/>
      <c r="Z716" s="1"/>
    </row>
    <row r="717" spans="1:26" ht="13.5" customHeight="1" x14ac:dyDescent="0.2">
      <c r="A717" s="2"/>
      <c r="B717" s="1"/>
      <c r="C717" s="1"/>
      <c r="D717" s="5"/>
      <c r="E717" s="8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1"/>
      <c r="W717" s="1"/>
      <c r="X717" s="1"/>
      <c r="Y717" s="1"/>
      <c r="Z717" s="1"/>
    </row>
    <row r="718" spans="1:26" ht="13.5" customHeight="1" x14ac:dyDescent="0.2">
      <c r="A718" s="2"/>
      <c r="B718" s="1"/>
      <c r="C718" s="1"/>
      <c r="D718" s="5"/>
      <c r="E718" s="8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1"/>
      <c r="W718" s="1"/>
      <c r="X718" s="1"/>
      <c r="Y718" s="1"/>
      <c r="Z718" s="1"/>
    </row>
    <row r="719" spans="1:26" ht="13.5" customHeight="1" x14ac:dyDescent="0.2">
      <c r="A719" s="2"/>
      <c r="B719" s="1"/>
      <c r="C719" s="1"/>
      <c r="D719" s="5"/>
      <c r="E719" s="8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1"/>
      <c r="W719" s="1"/>
      <c r="X719" s="1"/>
      <c r="Y719" s="1"/>
      <c r="Z719" s="1"/>
    </row>
    <row r="720" spans="1:26" ht="13.5" customHeight="1" x14ac:dyDescent="0.2">
      <c r="A720" s="2"/>
      <c r="B720" s="1"/>
      <c r="C720" s="1"/>
      <c r="D720" s="5"/>
      <c r="E720" s="8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1"/>
      <c r="W720" s="1"/>
      <c r="X720" s="1"/>
      <c r="Y720" s="1"/>
      <c r="Z720" s="1"/>
    </row>
    <row r="721" spans="1:26" ht="13.5" customHeight="1" x14ac:dyDescent="0.2">
      <c r="A721" s="2"/>
      <c r="B721" s="1"/>
      <c r="C721" s="1"/>
      <c r="D721" s="5"/>
      <c r="E721" s="8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1"/>
      <c r="W721" s="1"/>
      <c r="X721" s="1"/>
      <c r="Y721" s="1"/>
      <c r="Z721" s="1"/>
    </row>
    <row r="722" spans="1:26" ht="13.5" customHeight="1" x14ac:dyDescent="0.2">
      <c r="A722" s="2"/>
      <c r="B722" s="1"/>
      <c r="C722" s="1"/>
      <c r="D722" s="5"/>
      <c r="E722" s="8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1"/>
      <c r="W722" s="1"/>
      <c r="X722" s="1"/>
      <c r="Y722" s="1"/>
      <c r="Z722" s="1"/>
    </row>
    <row r="723" spans="1:26" ht="13.5" customHeight="1" x14ac:dyDescent="0.2">
      <c r="A723" s="2"/>
      <c r="B723" s="1"/>
      <c r="C723" s="1"/>
      <c r="D723" s="5"/>
      <c r="E723" s="8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1"/>
      <c r="W723" s="1"/>
      <c r="X723" s="1"/>
      <c r="Y723" s="1"/>
      <c r="Z723" s="1"/>
    </row>
    <row r="724" spans="1:26" ht="13.5" customHeight="1" x14ac:dyDescent="0.2">
      <c r="A724" s="2"/>
      <c r="B724" s="1"/>
      <c r="C724" s="1"/>
      <c r="D724" s="5"/>
      <c r="E724" s="8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1"/>
      <c r="W724" s="1"/>
      <c r="X724" s="1"/>
      <c r="Y724" s="1"/>
      <c r="Z724" s="1"/>
    </row>
    <row r="725" spans="1:26" ht="13.5" customHeight="1" x14ac:dyDescent="0.2">
      <c r="A725" s="2"/>
      <c r="B725" s="1"/>
      <c r="C725" s="1"/>
      <c r="D725" s="5"/>
      <c r="E725" s="8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1"/>
      <c r="W725" s="1"/>
      <c r="X725" s="1"/>
      <c r="Y725" s="1"/>
      <c r="Z725" s="1"/>
    </row>
    <row r="726" spans="1:26" ht="13.5" customHeight="1" x14ac:dyDescent="0.2">
      <c r="A726" s="2"/>
      <c r="B726" s="1"/>
      <c r="C726" s="1"/>
      <c r="D726" s="5"/>
      <c r="E726" s="8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1"/>
      <c r="W726" s="1"/>
      <c r="X726" s="1"/>
      <c r="Y726" s="1"/>
      <c r="Z726" s="1"/>
    </row>
    <row r="727" spans="1:26" ht="13.5" customHeight="1" x14ac:dyDescent="0.2">
      <c r="A727" s="2"/>
      <c r="B727" s="1"/>
      <c r="C727" s="1"/>
      <c r="D727" s="5"/>
      <c r="E727" s="8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1"/>
      <c r="W727" s="1"/>
      <c r="X727" s="1"/>
      <c r="Y727" s="1"/>
      <c r="Z727" s="1"/>
    </row>
    <row r="728" spans="1:26" ht="13.5" customHeight="1" x14ac:dyDescent="0.2">
      <c r="A728" s="2"/>
      <c r="B728" s="1"/>
      <c r="C728" s="1"/>
      <c r="D728" s="5"/>
      <c r="E728" s="8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1"/>
      <c r="W728" s="1"/>
      <c r="X728" s="1"/>
      <c r="Y728" s="1"/>
      <c r="Z728" s="1"/>
    </row>
    <row r="729" spans="1:26" ht="13.5" customHeight="1" x14ac:dyDescent="0.2">
      <c r="A729" s="2"/>
      <c r="B729" s="1"/>
      <c r="C729" s="1"/>
      <c r="D729" s="5"/>
      <c r="E729" s="8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1"/>
      <c r="W729" s="1"/>
      <c r="X729" s="1"/>
      <c r="Y729" s="1"/>
      <c r="Z729" s="1"/>
    </row>
    <row r="730" spans="1:26" ht="13.5" customHeight="1" x14ac:dyDescent="0.2">
      <c r="A730" s="2"/>
      <c r="B730" s="1"/>
      <c r="C730" s="1"/>
      <c r="D730" s="5"/>
      <c r="E730" s="8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1"/>
      <c r="W730" s="1"/>
      <c r="X730" s="1"/>
      <c r="Y730" s="1"/>
      <c r="Z730" s="1"/>
    </row>
    <row r="731" spans="1:26" ht="13.5" customHeight="1" x14ac:dyDescent="0.2">
      <c r="A731" s="2"/>
      <c r="B731" s="1"/>
      <c r="C731" s="1"/>
      <c r="D731" s="5"/>
      <c r="E731" s="8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1"/>
      <c r="W731" s="1"/>
      <c r="X731" s="1"/>
      <c r="Y731" s="1"/>
      <c r="Z731" s="1"/>
    </row>
    <row r="732" spans="1:26" ht="13.5" customHeight="1" x14ac:dyDescent="0.2">
      <c r="A732" s="2"/>
      <c r="B732" s="1"/>
      <c r="C732" s="1"/>
      <c r="D732" s="5"/>
      <c r="E732" s="8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1"/>
      <c r="W732" s="1"/>
      <c r="X732" s="1"/>
      <c r="Y732" s="1"/>
      <c r="Z732" s="1"/>
    </row>
    <row r="733" spans="1:26" ht="13.5" customHeight="1" x14ac:dyDescent="0.2">
      <c r="A733" s="2"/>
      <c r="B733" s="1"/>
      <c r="C733" s="1"/>
      <c r="D733" s="5"/>
      <c r="E733" s="8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1"/>
      <c r="W733" s="1"/>
      <c r="X733" s="1"/>
      <c r="Y733" s="1"/>
      <c r="Z733" s="1"/>
    </row>
    <row r="734" spans="1:26" ht="13.5" customHeight="1" x14ac:dyDescent="0.2">
      <c r="A734" s="2"/>
      <c r="B734" s="1"/>
      <c r="C734" s="1"/>
      <c r="D734" s="5"/>
      <c r="E734" s="8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1"/>
      <c r="W734" s="1"/>
      <c r="X734" s="1"/>
      <c r="Y734" s="1"/>
      <c r="Z734" s="1"/>
    </row>
    <row r="735" spans="1:26" ht="13.5" customHeight="1" x14ac:dyDescent="0.2">
      <c r="A735" s="2"/>
      <c r="B735" s="1"/>
      <c r="C735" s="1"/>
      <c r="D735" s="5"/>
      <c r="E735" s="8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1"/>
      <c r="W735" s="1"/>
      <c r="X735" s="1"/>
      <c r="Y735" s="1"/>
      <c r="Z735" s="1"/>
    </row>
    <row r="736" spans="1:26" ht="13.5" customHeight="1" x14ac:dyDescent="0.2">
      <c r="A736" s="2"/>
      <c r="B736" s="1"/>
      <c r="C736" s="1"/>
      <c r="D736" s="5"/>
      <c r="E736" s="8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1"/>
      <c r="W736" s="1"/>
      <c r="X736" s="1"/>
      <c r="Y736" s="1"/>
      <c r="Z736" s="1"/>
    </row>
    <row r="737" spans="1:26" ht="13.5" customHeight="1" x14ac:dyDescent="0.2">
      <c r="A737" s="2"/>
      <c r="B737" s="1"/>
      <c r="C737" s="1"/>
      <c r="D737" s="5"/>
      <c r="E737" s="8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1"/>
      <c r="W737" s="1"/>
      <c r="X737" s="1"/>
      <c r="Y737" s="1"/>
      <c r="Z737" s="1"/>
    </row>
    <row r="738" spans="1:26" ht="13.5" customHeight="1" x14ac:dyDescent="0.2">
      <c r="A738" s="2"/>
      <c r="B738" s="1"/>
      <c r="C738" s="1"/>
      <c r="D738" s="5"/>
      <c r="E738" s="8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1"/>
      <c r="W738" s="1"/>
      <c r="X738" s="1"/>
      <c r="Y738" s="1"/>
      <c r="Z738" s="1"/>
    </row>
    <row r="739" spans="1:26" ht="13.5" customHeight="1" x14ac:dyDescent="0.2">
      <c r="A739" s="2"/>
      <c r="B739" s="1"/>
      <c r="C739" s="1"/>
      <c r="D739" s="5"/>
      <c r="E739" s="8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1"/>
      <c r="W739" s="1"/>
      <c r="X739" s="1"/>
      <c r="Y739" s="1"/>
      <c r="Z739" s="1"/>
    </row>
    <row r="740" spans="1:26" ht="13.5" customHeight="1" x14ac:dyDescent="0.2">
      <c r="A740" s="2"/>
      <c r="B740" s="1"/>
      <c r="C740" s="1"/>
      <c r="D740" s="5"/>
      <c r="E740" s="8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1"/>
      <c r="W740" s="1"/>
      <c r="X740" s="1"/>
      <c r="Y740" s="1"/>
      <c r="Z740" s="1"/>
    </row>
    <row r="741" spans="1:26" ht="13.5" customHeight="1" x14ac:dyDescent="0.2">
      <c r="A741" s="2"/>
      <c r="B741" s="1"/>
      <c r="C741" s="1"/>
      <c r="D741" s="5"/>
      <c r="E741" s="8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1"/>
      <c r="W741" s="1"/>
      <c r="X741" s="1"/>
      <c r="Y741" s="1"/>
      <c r="Z741" s="1"/>
    </row>
    <row r="742" spans="1:26" ht="13.5" customHeight="1" x14ac:dyDescent="0.2">
      <c r="A742" s="2"/>
      <c r="B742" s="1"/>
      <c r="C742" s="1"/>
      <c r="D742" s="5"/>
      <c r="E742" s="8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1"/>
      <c r="W742" s="1"/>
      <c r="X742" s="1"/>
      <c r="Y742" s="1"/>
      <c r="Z742" s="1"/>
    </row>
    <row r="743" spans="1:26" ht="13.5" customHeight="1" x14ac:dyDescent="0.2">
      <c r="A743" s="2"/>
      <c r="B743" s="1"/>
      <c r="C743" s="1"/>
      <c r="D743" s="5"/>
      <c r="E743" s="8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1"/>
      <c r="W743" s="1"/>
      <c r="X743" s="1"/>
      <c r="Y743" s="1"/>
      <c r="Z743" s="1"/>
    </row>
    <row r="744" spans="1:26" ht="13.5" customHeight="1" x14ac:dyDescent="0.2">
      <c r="A744" s="2"/>
      <c r="B744" s="1"/>
      <c r="C744" s="1"/>
      <c r="D744" s="5"/>
      <c r="E744" s="8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1"/>
      <c r="W744" s="1"/>
      <c r="X744" s="1"/>
      <c r="Y744" s="1"/>
      <c r="Z744" s="1"/>
    </row>
    <row r="745" spans="1:26" ht="13.5" customHeight="1" x14ac:dyDescent="0.2">
      <c r="A745" s="2"/>
      <c r="B745" s="1"/>
      <c r="C745" s="1"/>
      <c r="D745" s="5"/>
      <c r="E745" s="8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1"/>
      <c r="W745" s="1"/>
      <c r="X745" s="1"/>
      <c r="Y745" s="1"/>
      <c r="Z745" s="1"/>
    </row>
    <row r="746" spans="1:26" ht="13.5" customHeight="1" x14ac:dyDescent="0.2">
      <c r="A746" s="2"/>
      <c r="B746" s="1"/>
      <c r="C746" s="1"/>
      <c r="D746" s="5"/>
      <c r="E746" s="8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1"/>
      <c r="W746" s="1"/>
      <c r="X746" s="1"/>
      <c r="Y746" s="1"/>
      <c r="Z746" s="1"/>
    </row>
    <row r="747" spans="1:26" ht="13.5" customHeight="1" x14ac:dyDescent="0.2">
      <c r="A747" s="2"/>
      <c r="B747" s="1"/>
      <c r="C747" s="1"/>
      <c r="D747" s="5"/>
      <c r="E747" s="8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1"/>
      <c r="W747" s="1"/>
      <c r="X747" s="1"/>
      <c r="Y747" s="1"/>
      <c r="Z747" s="1"/>
    </row>
    <row r="748" spans="1:26" ht="13.5" customHeight="1" x14ac:dyDescent="0.2">
      <c r="A748" s="2"/>
      <c r="B748" s="1"/>
      <c r="C748" s="1"/>
      <c r="D748" s="5"/>
      <c r="E748" s="8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1"/>
      <c r="W748" s="1"/>
      <c r="X748" s="1"/>
      <c r="Y748" s="1"/>
      <c r="Z748" s="1"/>
    </row>
    <row r="749" spans="1:26" ht="13.5" customHeight="1" x14ac:dyDescent="0.2">
      <c r="A749" s="2"/>
      <c r="B749" s="1"/>
      <c r="C749" s="1"/>
      <c r="D749" s="5"/>
      <c r="E749" s="8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1"/>
      <c r="W749" s="1"/>
      <c r="X749" s="1"/>
      <c r="Y749" s="1"/>
      <c r="Z749" s="1"/>
    </row>
    <row r="750" spans="1:26" ht="13.5" customHeight="1" x14ac:dyDescent="0.2">
      <c r="A750" s="2"/>
      <c r="B750" s="1"/>
      <c r="C750" s="1"/>
      <c r="D750" s="5"/>
      <c r="E750" s="8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1"/>
      <c r="W750" s="1"/>
      <c r="X750" s="1"/>
      <c r="Y750" s="1"/>
      <c r="Z750" s="1"/>
    </row>
    <row r="751" spans="1:26" ht="13.5" customHeight="1" x14ac:dyDescent="0.2">
      <c r="A751" s="2"/>
      <c r="B751" s="1"/>
      <c r="C751" s="1"/>
      <c r="D751" s="5"/>
      <c r="E751" s="8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1"/>
      <c r="W751" s="1"/>
      <c r="X751" s="1"/>
      <c r="Y751" s="1"/>
      <c r="Z751" s="1"/>
    </row>
    <row r="752" spans="1:26" ht="13.5" customHeight="1" x14ac:dyDescent="0.2">
      <c r="A752" s="2"/>
      <c r="B752" s="1"/>
      <c r="C752" s="1"/>
      <c r="D752" s="5"/>
      <c r="E752" s="8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1"/>
      <c r="W752" s="1"/>
      <c r="X752" s="1"/>
      <c r="Y752" s="1"/>
      <c r="Z752" s="1"/>
    </row>
    <row r="753" spans="1:26" ht="13.5" customHeight="1" x14ac:dyDescent="0.2">
      <c r="A753" s="2"/>
      <c r="B753" s="1"/>
      <c r="C753" s="1"/>
      <c r="D753" s="5"/>
      <c r="E753" s="8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1"/>
      <c r="W753" s="1"/>
      <c r="X753" s="1"/>
      <c r="Y753" s="1"/>
      <c r="Z753" s="1"/>
    </row>
    <row r="754" spans="1:26" ht="13.5" customHeight="1" x14ac:dyDescent="0.2">
      <c r="A754" s="2"/>
      <c r="B754" s="1"/>
      <c r="C754" s="1"/>
      <c r="D754" s="5"/>
      <c r="E754" s="8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1"/>
      <c r="W754" s="1"/>
      <c r="X754" s="1"/>
      <c r="Y754" s="1"/>
      <c r="Z754" s="1"/>
    </row>
    <row r="755" spans="1:26" ht="13.5" customHeight="1" x14ac:dyDescent="0.2">
      <c r="A755" s="2"/>
      <c r="B755" s="1"/>
      <c r="C755" s="1"/>
      <c r="D755" s="5"/>
      <c r="E755" s="8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1"/>
      <c r="W755" s="1"/>
      <c r="X755" s="1"/>
      <c r="Y755" s="1"/>
      <c r="Z755" s="1"/>
    </row>
    <row r="756" spans="1:26" ht="13.5" customHeight="1" x14ac:dyDescent="0.2">
      <c r="A756" s="2"/>
      <c r="B756" s="1"/>
      <c r="C756" s="1"/>
      <c r="D756" s="5"/>
      <c r="E756" s="8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1"/>
      <c r="W756" s="1"/>
      <c r="X756" s="1"/>
      <c r="Y756" s="1"/>
      <c r="Z756" s="1"/>
    </row>
    <row r="757" spans="1:26" ht="13.5" customHeight="1" x14ac:dyDescent="0.2">
      <c r="A757" s="2"/>
      <c r="B757" s="1"/>
      <c r="C757" s="1"/>
      <c r="D757" s="5"/>
      <c r="E757" s="8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1"/>
      <c r="W757" s="1"/>
      <c r="X757" s="1"/>
      <c r="Y757" s="1"/>
      <c r="Z757" s="1"/>
    </row>
    <row r="758" spans="1:26" ht="13.5" customHeight="1" x14ac:dyDescent="0.2">
      <c r="A758" s="2"/>
      <c r="B758" s="1"/>
      <c r="C758" s="1"/>
      <c r="D758" s="5"/>
      <c r="E758" s="8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1"/>
      <c r="W758" s="1"/>
      <c r="X758" s="1"/>
      <c r="Y758" s="1"/>
      <c r="Z758" s="1"/>
    </row>
    <row r="759" spans="1:26" ht="13.5" customHeight="1" x14ac:dyDescent="0.2">
      <c r="A759" s="2"/>
      <c r="B759" s="1"/>
      <c r="C759" s="1"/>
      <c r="D759" s="5"/>
      <c r="E759" s="8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1"/>
      <c r="W759" s="1"/>
      <c r="X759" s="1"/>
      <c r="Y759" s="1"/>
      <c r="Z759" s="1"/>
    </row>
    <row r="760" spans="1:26" ht="13.5" customHeight="1" x14ac:dyDescent="0.2">
      <c r="A760" s="2"/>
      <c r="B760" s="1"/>
      <c r="C760" s="1"/>
      <c r="D760" s="5"/>
      <c r="E760" s="8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1"/>
      <c r="W760" s="1"/>
      <c r="X760" s="1"/>
      <c r="Y760" s="1"/>
      <c r="Z760" s="1"/>
    </row>
    <row r="761" spans="1:26" ht="13.5" customHeight="1" x14ac:dyDescent="0.2">
      <c r="A761" s="2"/>
      <c r="B761" s="1"/>
      <c r="C761" s="1"/>
      <c r="D761" s="5"/>
      <c r="E761" s="8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1"/>
      <c r="W761" s="1"/>
      <c r="X761" s="1"/>
      <c r="Y761" s="1"/>
      <c r="Z761" s="1"/>
    </row>
    <row r="762" spans="1:26" ht="13.5" customHeight="1" x14ac:dyDescent="0.2">
      <c r="A762" s="2"/>
      <c r="B762" s="1"/>
      <c r="C762" s="1"/>
      <c r="D762" s="5"/>
      <c r="E762" s="8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1"/>
      <c r="W762" s="1"/>
      <c r="X762" s="1"/>
      <c r="Y762" s="1"/>
      <c r="Z762" s="1"/>
    </row>
    <row r="763" spans="1:26" ht="13.5" customHeight="1" x14ac:dyDescent="0.2">
      <c r="A763" s="2"/>
      <c r="B763" s="1"/>
      <c r="C763" s="1"/>
      <c r="D763" s="5"/>
      <c r="E763" s="8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1"/>
      <c r="W763" s="1"/>
      <c r="X763" s="1"/>
      <c r="Y763" s="1"/>
      <c r="Z763" s="1"/>
    </row>
    <row r="764" spans="1:26" ht="13.5" customHeight="1" x14ac:dyDescent="0.2">
      <c r="A764" s="2"/>
      <c r="B764" s="1"/>
      <c r="C764" s="1"/>
      <c r="D764" s="5"/>
      <c r="E764" s="8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1"/>
      <c r="W764" s="1"/>
      <c r="X764" s="1"/>
      <c r="Y764" s="1"/>
      <c r="Z764" s="1"/>
    </row>
    <row r="765" spans="1:26" ht="13.5" customHeight="1" x14ac:dyDescent="0.2">
      <c r="A765" s="2"/>
      <c r="B765" s="1"/>
      <c r="C765" s="1"/>
      <c r="D765" s="5"/>
      <c r="E765" s="8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1"/>
      <c r="W765" s="1"/>
      <c r="X765" s="1"/>
      <c r="Y765" s="1"/>
      <c r="Z765" s="1"/>
    </row>
    <row r="766" spans="1:26" ht="13.5" customHeight="1" x14ac:dyDescent="0.2">
      <c r="A766" s="2"/>
      <c r="B766" s="1"/>
      <c r="C766" s="1"/>
      <c r="D766" s="5"/>
      <c r="E766" s="8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1"/>
      <c r="W766" s="1"/>
      <c r="X766" s="1"/>
      <c r="Y766" s="1"/>
      <c r="Z766" s="1"/>
    </row>
    <row r="767" spans="1:26" ht="13.5" customHeight="1" x14ac:dyDescent="0.2">
      <c r="A767" s="2"/>
      <c r="B767" s="1"/>
      <c r="C767" s="1"/>
      <c r="D767" s="5"/>
      <c r="E767" s="8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1"/>
      <c r="W767" s="1"/>
      <c r="X767" s="1"/>
      <c r="Y767" s="1"/>
      <c r="Z767" s="1"/>
    </row>
    <row r="768" spans="1:26" ht="13.5" customHeight="1" x14ac:dyDescent="0.2">
      <c r="A768" s="2"/>
      <c r="B768" s="1"/>
      <c r="C768" s="1"/>
      <c r="D768" s="5"/>
      <c r="E768" s="8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1"/>
      <c r="W768" s="1"/>
      <c r="X768" s="1"/>
      <c r="Y768" s="1"/>
      <c r="Z768" s="1"/>
    </row>
    <row r="769" spans="1:26" ht="13.5" customHeight="1" x14ac:dyDescent="0.2">
      <c r="A769" s="2"/>
      <c r="B769" s="1"/>
      <c r="C769" s="1"/>
      <c r="D769" s="5"/>
      <c r="E769" s="8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1"/>
      <c r="W769" s="1"/>
      <c r="X769" s="1"/>
      <c r="Y769" s="1"/>
      <c r="Z769" s="1"/>
    </row>
    <row r="770" spans="1:26" ht="13.5" customHeight="1" x14ac:dyDescent="0.2">
      <c r="A770" s="2"/>
      <c r="B770" s="1"/>
      <c r="C770" s="1"/>
      <c r="D770" s="5"/>
      <c r="E770" s="8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1"/>
      <c r="W770" s="1"/>
      <c r="X770" s="1"/>
      <c r="Y770" s="1"/>
      <c r="Z770" s="1"/>
    </row>
    <row r="771" spans="1:26" ht="13.5" customHeight="1" x14ac:dyDescent="0.2">
      <c r="A771" s="2"/>
      <c r="B771" s="1"/>
      <c r="C771" s="1"/>
      <c r="D771" s="5"/>
      <c r="E771" s="8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1"/>
      <c r="W771" s="1"/>
      <c r="X771" s="1"/>
      <c r="Y771" s="1"/>
      <c r="Z771" s="1"/>
    </row>
    <row r="772" spans="1:26" ht="13.5" customHeight="1" x14ac:dyDescent="0.2">
      <c r="A772" s="2"/>
      <c r="B772" s="1"/>
      <c r="C772" s="1"/>
      <c r="D772" s="5"/>
      <c r="E772" s="8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1"/>
      <c r="W772" s="1"/>
      <c r="X772" s="1"/>
      <c r="Y772" s="1"/>
      <c r="Z772" s="1"/>
    </row>
    <row r="773" spans="1:26" ht="13.5" customHeight="1" x14ac:dyDescent="0.2">
      <c r="A773" s="2"/>
      <c r="B773" s="1"/>
      <c r="C773" s="1"/>
      <c r="D773" s="5"/>
      <c r="E773" s="8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1"/>
      <c r="W773" s="1"/>
      <c r="X773" s="1"/>
      <c r="Y773" s="1"/>
      <c r="Z773" s="1"/>
    </row>
    <row r="774" spans="1:26" ht="13.5" customHeight="1" x14ac:dyDescent="0.2">
      <c r="A774" s="2"/>
      <c r="B774" s="1"/>
      <c r="C774" s="1"/>
      <c r="D774" s="5"/>
      <c r="E774" s="8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1"/>
      <c r="W774" s="1"/>
      <c r="X774" s="1"/>
      <c r="Y774" s="1"/>
      <c r="Z774" s="1"/>
    </row>
    <row r="775" spans="1:26" ht="13.5" customHeight="1" x14ac:dyDescent="0.2">
      <c r="A775" s="2"/>
      <c r="B775" s="1"/>
      <c r="C775" s="1"/>
      <c r="D775" s="5"/>
      <c r="E775" s="8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1"/>
      <c r="W775" s="1"/>
      <c r="X775" s="1"/>
      <c r="Y775" s="1"/>
      <c r="Z775" s="1"/>
    </row>
    <row r="776" spans="1:26" ht="13.5" customHeight="1" x14ac:dyDescent="0.2">
      <c r="A776" s="2"/>
      <c r="B776" s="1"/>
      <c r="C776" s="1"/>
      <c r="D776" s="5"/>
      <c r="E776" s="8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1"/>
      <c r="W776" s="1"/>
      <c r="X776" s="1"/>
      <c r="Y776" s="1"/>
      <c r="Z776" s="1"/>
    </row>
    <row r="777" spans="1:26" ht="13.5" customHeight="1" x14ac:dyDescent="0.2">
      <c r="A777" s="2"/>
      <c r="B777" s="1"/>
      <c r="C777" s="1"/>
      <c r="D777" s="5"/>
      <c r="E777" s="8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1"/>
      <c r="W777" s="1"/>
      <c r="X777" s="1"/>
      <c r="Y777" s="1"/>
      <c r="Z777" s="1"/>
    </row>
    <row r="778" spans="1:26" ht="13.5" customHeight="1" x14ac:dyDescent="0.2">
      <c r="A778" s="2"/>
      <c r="B778" s="1"/>
      <c r="C778" s="1"/>
      <c r="D778" s="5"/>
      <c r="E778" s="8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1"/>
      <c r="W778" s="1"/>
      <c r="X778" s="1"/>
      <c r="Y778" s="1"/>
      <c r="Z778" s="1"/>
    </row>
    <row r="779" spans="1:26" ht="13.5" customHeight="1" x14ac:dyDescent="0.2">
      <c r="A779" s="2"/>
      <c r="B779" s="1"/>
      <c r="C779" s="1"/>
      <c r="D779" s="5"/>
      <c r="E779" s="8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1"/>
      <c r="W779" s="1"/>
      <c r="X779" s="1"/>
      <c r="Y779" s="1"/>
      <c r="Z779" s="1"/>
    </row>
    <row r="780" spans="1:26" ht="13.5" customHeight="1" x14ac:dyDescent="0.2">
      <c r="A780" s="2"/>
      <c r="B780" s="1"/>
      <c r="C780" s="1"/>
      <c r="D780" s="5"/>
      <c r="E780" s="8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1"/>
      <c r="W780" s="1"/>
      <c r="X780" s="1"/>
      <c r="Y780" s="1"/>
      <c r="Z780" s="1"/>
    </row>
    <row r="781" spans="1:26" ht="13.5" customHeight="1" x14ac:dyDescent="0.2">
      <c r="A781" s="2"/>
      <c r="B781" s="1"/>
      <c r="C781" s="1"/>
      <c r="D781" s="5"/>
      <c r="E781" s="8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1"/>
      <c r="W781" s="1"/>
      <c r="X781" s="1"/>
      <c r="Y781" s="1"/>
      <c r="Z781" s="1"/>
    </row>
    <row r="782" spans="1:26" ht="13.5" customHeight="1" x14ac:dyDescent="0.2">
      <c r="A782" s="2"/>
      <c r="B782" s="1"/>
      <c r="C782" s="1"/>
      <c r="D782" s="5"/>
      <c r="E782" s="8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1"/>
      <c r="W782" s="1"/>
      <c r="X782" s="1"/>
      <c r="Y782" s="1"/>
      <c r="Z782" s="1"/>
    </row>
    <row r="783" spans="1:26" ht="13.5" customHeight="1" x14ac:dyDescent="0.2">
      <c r="A783" s="2"/>
      <c r="B783" s="1"/>
      <c r="C783" s="1"/>
      <c r="D783" s="5"/>
      <c r="E783" s="8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1"/>
      <c r="W783" s="1"/>
      <c r="X783" s="1"/>
      <c r="Y783" s="1"/>
      <c r="Z783" s="1"/>
    </row>
    <row r="784" spans="1:26" ht="13.5" customHeight="1" x14ac:dyDescent="0.2">
      <c r="A784" s="2"/>
      <c r="B784" s="1"/>
      <c r="C784" s="1"/>
      <c r="D784" s="5"/>
      <c r="E784" s="8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1"/>
      <c r="W784" s="1"/>
      <c r="X784" s="1"/>
      <c r="Y784" s="1"/>
      <c r="Z784" s="1"/>
    </row>
    <row r="785" spans="1:26" ht="13.5" customHeight="1" x14ac:dyDescent="0.2">
      <c r="A785" s="2"/>
      <c r="B785" s="1"/>
      <c r="C785" s="1"/>
      <c r="D785" s="5"/>
      <c r="E785" s="8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1"/>
      <c r="W785" s="1"/>
      <c r="X785" s="1"/>
      <c r="Y785" s="1"/>
      <c r="Z785" s="1"/>
    </row>
    <row r="786" spans="1:26" ht="13.5" customHeight="1" x14ac:dyDescent="0.2">
      <c r="A786" s="2"/>
      <c r="B786" s="1"/>
      <c r="C786" s="1"/>
      <c r="D786" s="5"/>
      <c r="E786" s="8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1"/>
      <c r="W786" s="1"/>
      <c r="X786" s="1"/>
      <c r="Y786" s="1"/>
      <c r="Z786" s="1"/>
    </row>
    <row r="787" spans="1:26" ht="13.5" customHeight="1" x14ac:dyDescent="0.2">
      <c r="A787" s="2"/>
      <c r="B787" s="1"/>
      <c r="C787" s="1"/>
      <c r="D787" s="5"/>
      <c r="E787" s="8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1"/>
      <c r="W787" s="1"/>
      <c r="X787" s="1"/>
      <c r="Y787" s="1"/>
      <c r="Z787" s="1"/>
    </row>
    <row r="788" spans="1:26" ht="13.5" customHeight="1" x14ac:dyDescent="0.2">
      <c r="A788" s="2"/>
      <c r="B788" s="1"/>
      <c r="C788" s="1"/>
      <c r="D788" s="5"/>
      <c r="E788" s="8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1"/>
      <c r="W788" s="1"/>
      <c r="X788" s="1"/>
      <c r="Y788" s="1"/>
      <c r="Z788" s="1"/>
    </row>
    <row r="789" spans="1:26" ht="13.5" customHeight="1" x14ac:dyDescent="0.2">
      <c r="A789" s="2"/>
      <c r="B789" s="1"/>
      <c r="C789" s="1"/>
      <c r="D789" s="5"/>
      <c r="E789" s="8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1"/>
      <c r="W789" s="1"/>
      <c r="X789" s="1"/>
      <c r="Y789" s="1"/>
      <c r="Z789" s="1"/>
    </row>
    <row r="790" spans="1:26" ht="13.5" customHeight="1" x14ac:dyDescent="0.2">
      <c r="A790" s="2"/>
      <c r="B790" s="1"/>
      <c r="C790" s="1"/>
      <c r="D790" s="5"/>
      <c r="E790" s="8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1"/>
      <c r="W790" s="1"/>
      <c r="X790" s="1"/>
      <c r="Y790" s="1"/>
      <c r="Z790" s="1"/>
    </row>
    <row r="791" spans="1:26" ht="13.5" customHeight="1" x14ac:dyDescent="0.2">
      <c r="A791" s="2"/>
      <c r="B791" s="1"/>
      <c r="C791" s="1"/>
      <c r="D791" s="5"/>
      <c r="E791" s="8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1"/>
      <c r="W791" s="1"/>
      <c r="X791" s="1"/>
      <c r="Y791" s="1"/>
      <c r="Z791" s="1"/>
    </row>
    <row r="792" spans="1:26" ht="13.5" customHeight="1" x14ac:dyDescent="0.2">
      <c r="A792" s="2"/>
      <c r="B792" s="1"/>
      <c r="C792" s="1"/>
      <c r="D792" s="5"/>
      <c r="E792" s="8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1"/>
      <c r="W792" s="1"/>
      <c r="X792" s="1"/>
      <c r="Y792" s="1"/>
      <c r="Z792" s="1"/>
    </row>
    <row r="793" spans="1:26" ht="13.5" customHeight="1" x14ac:dyDescent="0.2">
      <c r="A793" s="2"/>
      <c r="B793" s="1"/>
      <c r="C793" s="1"/>
      <c r="D793" s="5"/>
      <c r="E793" s="8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1"/>
      <c r="W793" s="1"/>
      <c r="X793" s="1"/>
      <c r="Y793" s="1"/>
      <c r="Z793" s="1"/>
    </row>
    <row r="794" spans="1:26" ht="13.5" customHeight="1" x14ac:dyDescent="0.2">
      <c r="A794" s="2"/>
      <c r="B794" s="1"/>
      <c r="C794" s="1"/>
      <c r="D794" s="5"/>
      <c r="E794" s="8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1"/>
      <c r="W794" s="1"/>
      <c r="X794" s="1"/>
      <c r="Y794" s="1"/>
      <c r="Z794" s="1"/>
    </row>
    <row r="795" spans="1:26" ht="13.5" customHeight="1" x14ac:dyDescent="0.2">
      <c r="A795" s="2"/>
      <c r="B795" s="1"/>
      <c r="C795" s="1"/>
      <c r="D795" s="5"/>
      <c r="E795" s="8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1"/>
      <c r="W795" s="1"/>
      <c r="X795" s="1"/>
      <c r="Y795" s="1"/>
      <c r="Z795" s="1"/>
    </row>
    <row r="796" spans="1:26" ht="13.5" customHeight="1" x14ac:dyDescent="0.2">
      <c r="A796" s="2"/>
      <c r="B796" s="1"/>
      <c r="C796" s="1"/>
      <c r="D796" s="5"/>
      <c r="E796" s="8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1"/>
      <c r="W796" s="1"/>
      <c r="X796" s="1"/>
      <c r="Y796" s="1"/>
      <c r="Z796" s="1"/>
    </row>
    <row r="797" spans="1:26" ht="13.5" customHeight="1" x14ac:dyDescent="0.2">
      <c r="A797" s="2"/>
      <c r="B797" s="1"/>
      <c r="C797" s="1"/>
      <c r="D797" s="5"/>
      <c r="E797" s="8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1"/>
      <c r="W797" s="1"/>
      <c r="X797" s="1"/>
      <c r="Y797" s="1"/>
      <c r="Z797" s="1"/>
    </row>
    <row r="798" spans="1:26" ht="13.5" customHeight="1" x14ac:dyDescent="0.2">
      <c r="A798" s="2"/>
      <c r="B798" s="1"/>
      <c r="C798" s="1"/>
      <c r="D798" s="5"/>
      <c r="E798" s="8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1"/>
      <c r="W798" s="1"/>
      <c r="X798" s="1"/>
      <c r="Y798" s="1"/>
      <c r="Z798" s="1"/>
    </row>
    <row r="799" spans="1:26" ht="13.5" customHeight="1" x14ac:dyDescent="0.2">
      <c r="A799" s="2"/>
      <c r="B799" s="1"/>
      <c r="C799" s="1"/>
      <c r="D799" s="5"/>
      <c r="E799" s="8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1"/>
      <c r="W799" s="1"/>
      <c r="X799" s="1"/>
      <c r="Y799" s="1"/>
      <c r="Z799" s="1"/>
    </row>
    <row r="800" spans="1:26" ht="13.5" customHeight="1" x14ac:dyDescent="0.2">
      <c r="A800" s="2"/>
      <c r="B800" s="1"/>
      <c r="C800" s="1"/>
      <c r="D800" s="5"/>
      <c r="E800" s="8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1"/>
      <c r="W800" s="1"/>
      <c r="X800" s="1"/>
      <c r="Y800" s="1"/>
      <c r="Z800" s="1"/>
    </row>
    <row r="801" spans="1:26" ht="13.5" customHeight="1" x14ac:dyDescent="0.2">
      <c r="A801" s="2"/>
      <c r="B801" s="1"/>
      <c r="C801" s="1"/>
      <c r="D801" s="5"/>
      <c r="E801" s="8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1"/>
      <c r="W801" s="1"/>
      <c r="X801" s="1"/>
      <c r="Y801" s="1"/>
      <c r="Z801" s="1"/>
    </row>
    <row r="802" spans="1:26" ht="13.5" customHeight="1" x14ac:dyDescent="0.2">
      <c r="A802" s="2"/>
      <c r="B802" s="1"/>
      <c r="C802" s="1"/>
      <c r="D802" s="5"/>
      <c r="E802" s="8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1"/>
      <c r="W802" s="1"/>
      <c r="X802" s="1"/>
      <c r="Y802" s="1"/>
      <c r="Z802" s="1"/>
    </row>
    <row r="803" spans="1:26" ht="13.5" customHeight="1" x14ac:dyDescent="0.2">
      <c r="A803" s="2"/>
      <c r="B803" s="1"/>
      <c r="C803" s="1"/>
      <c r="D803" s="5"/>
      <c r="E803" s="8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1"/>
      <c r="W803" s="1"/>
      <c r="X803" s="1"/>
      <c r="Y803" s="1"/>
      <c r="Z803" s="1"/>
    </row>
    <row r="804" spans="1:26" ht="13.5" customHeight="1" x14ac:dyDescent="0.2">
      <c r="A804" s="2"/>
      <c r="B804" s="1"/>
      <c r="C804" s="1"/>
      <c r="D804" s="5"/>
      <c r="E804" s="8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1"/>
      <c r="W804" s="1"/>
      <c r="X804" s="1"/>
      <c r="Y804" s="1"/>
      <c r="Z804" s="1"/>
    </row>
    <row r="805" spans="1:26" ht="13.5" customHeight="1" x14ac:dyDescent="0.2">
      <c r="A805" s="2"/>
      <c r="B805" s="1"/>
      <c r="C805" s="1"/>
      <c r="D805" s="5"/>
      <c r="E805" s="8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1"/>
      <c r="W805" s="1"/>
      <c r="X805" s="1"/>
      <c r="Y805" s="1"/>
      <c r="Z805" s="1"/>
    </row>
    <row r="806" spans="1:26" ht="13.5" customHeight="1" x14ac:dyDescent="0.2">
      <c r="A806" s="2"/>
      <c r="B806" s="1"/>
      <c r="C806" s="1"/>
      <c r="D806" s="5"/>
      <c r="E806" s="8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1"/>
      <c r="W806" s="1"/>
      <c r="X806" s="1"/>
      <c r="Y806" s="1"/>
      <c r="Z806" s="1"/>
    </row>
    <row r="807" spans="1:26" ht="13.5" customHeight="1" x14ac:dyDescent="0.2">
      <c r="A807" s="2"/>
      <c r="B807" s="1"/>
      <c r="C807" s="1"/>
      <c r="D807" s="5"/>
      <c r="E807" s="8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1"/>
      <c r="W807" s="1"/>
      <c r="X807" s="1"/>
      <c r="Y807" s="1"/>
      <c r="Z807" s="1"/>
    </row>
    <row r="808" spans="1:26" ht="13.5" customHeight="1" x14ac:dyDescent="0.2">
      <c r="A808" s="2"/>
      <c r="B808" s="1"/>
      <c r="C808" s="1"/>
      <c r="D808" s="5"/>
      <c r="E808" s="8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1"/>
      <c r="W808" s="1"/>
      <c r="X808" s="1"/>
      <c r="Y808" s="1"/>
      <c r="Z808" s="1"/>
    </row>
    <row r="809" spans="1:26" ht="13.5" customHeight="1" x14ac:dyDescent="0.2">
      <c r="A809" s="2"/>
      <c r="B809" s="1"/>
      <c r="C809" s="1"/>
      <c r="D809" s="5"/>
      <c r="E809" s="8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1"/>
      <c r="W809" s="1"/>
      <c r="X809" s="1"/>
      <c r="Y809" s="1"/>
      <c r="Z809" s="1"/>
    </row>
    <row r="810" spans="1:26" ht="13.5" customHeight="1" x14ac:dyDescent="0.2">
      <c r="A810" s="2"/>
      <c r="B810" s="1"/>
      <c r="C810" s="1"/>
      <c r="D810" s="5"/>
      <c r="E810" s="8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1"/>
      <c r="W810" s="1"/>
      <c r="X810" s="1"/>
      <c r="Y810" s="1"/>
      <c r="Z810" s="1"/>
    </row>
    <row r="811" spans="1:26" ht="13.5" customHeight="1" x14ac:dyDescent="0.2">
      <c r="A811" s="2"/>
      <c r="B811" s="1"/>
      <c r="C811" s="1"/>
      <c r="D811" s="5"/>
      <c r="E811" s="8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1"/>
      <c r="W811" s="1"/>
      <c r="X811" s="1"/>
      <c r="Y811" s="1"/>
      <c r="Z811" s="1"/>
    </row>
    <row r="812" spans="1:26" ht="13.5" customHeight="1" x14ac:dyDescent="0.2">
      <c r="A812" s="2"/>
      <c r="B812" s="1"/>
      <c r="C812" s="1"/>
      <c r="D812" s="5"/>
      <c r="E812" s="8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1"/>
      <c r="W812" s="1"/>
      <c r="X812" s="1"/>
      <c r="Y812" s="1"/>
      <c r="Z812" s="1"/>
    </row>
    <row r="813" spans="1:26" ht="13.5" customHeight="1" x14ac:dyDescent="0.2">
      <c r="A813" s="2"/>
      <c r="B813" s="1"/>
      <c r="C813" s="1"/>
      <c r="D813" s="5"/>
      <c r="E813" s="8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1"/>
      <c r="W813" s="1"/>
      <c r="X813" s="1"/>
      <c r="Y813" s="1"/>
      <c r="Z813" s="1"/>
    </row>
    <row r="814" spans="1:26" ht="13.5" customHeight="1" x14ac:dyDescent="0.2">
      <c r="A814" s="2"/>
      <c r="B814" s="1"/>
      <c r="C814" s="1"/>
      <c r="D814" s="5"/>
      <c r="E814" s="8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1"/>
      <c r="W814" s="1"/>
      <c r="X814" s="1"/>
      <c r="Y814" s="1"/>
      <c r="Z814" s="1"/>
    </row>
    <row r="815" spans="1:26" ht="13.5" customHeight="1" x14ac:dyDescent="0.2">
      <c r="A815" s="2"/>
      <c r="B815" s="1"/>
      <c r="C815" s="1"/>
      <c r="D815" s="5"/>
      <c r="E815" s="8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1"/>
      <c r="W815" s="1"/>
      <c r="X815" s="1"/>
      <c r="Y815" s="1"/>
      <c r="Z815" s="1"/>
    </row>
    <row r="816" spans="1:26" ht="13.5" customHeight="1" x14ac:dyDescent="0.2">
      <c r="A816" s="2"/>
      <c r="B816" s="1"/>
      <c r="C816" s="1"/>
      <c r="D816" s="5"/>
      <c r="E816" s="8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1"/>
      <c r="W816" s="1"/>
      <c r="X816" s="1"/>
      <c r="Y816" s="1"/>
      <c r="Z816" s="1"/>
    </row>
    <row r="817" spans="1:26" ht="13.5" customHeight="1" x14ac:dyDescent="0.2">
      <c r="A817" s="2"/>
      <c r="B817" s="1"/>
      <c r="C817" s="1"/>
      <c r="D817" s="5"/>
      <c r="E817" s="8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1"/>
      <c r="W817" s="1"/>
      <c r="X817" s="1"/>
      <c r="Y817" s="1"/>
      <c r="Z817" s="1"/>
    </row>
    <row r="818" spans="1:26" ht="13.5" customHeight="1" x14ac:dyDescent="0.2">
      <c r="A818" s="2"/>
      <c r="B818" s="1"/>
      <c r="C818" s="1"/>
      <c r="D818" s="5"/>
      <c r="E818" s="8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1"/>
      <c r="W818" s="1"/>
      <c r="X818" s="1"/>
      <c r="Y818" s="1"/>
      <c r="Z818" s="1"/>
    </row>
    <row r="819" spans="1:26" ht="13.5" customHeight="1" x14ac:dyDescent="0.2">
      <c r="A819" s="2"/>
      <c r="B819" s="1"/>
      <c r="C819" s="1"/>
      <c r="D819" s="5"/>
      <c r="E819" s="8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1"/>
      <c r="W819" s="1"/>
      <c r="X819" s="1"/>
      <c r="Y819" s="1"/>
      <c r="Z819" s="1"/>
    </row>
    <row r="820" spans="1:26" ht="13.5" customHeight="1" x14ac:dyDescent="0.2">
      <c r="A820" s="2"/>
      <c r="B820" s="1"/>
      <c r="C820" s="1"/>
      <c r="D820" s="5"/>
      <c r="E820" s="8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1"/>
      <c r="W820" s="1"/>
      <c r="X820" s="1"/>
      <c r="Y820" s="1"/>
      <c r="Z820" s="1"/>
    </row>
    <row r="821" spans="1:26" ht="13.5" customHeight="1" x14ac:dyDescent="0.2">
      <c r="A821" s="2"/>
      <c r="B821" s="1"/>
      <c r="C821" s="1"/>
      <c r="D821" s="5"/>
      <c r="E821" s="8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1"/>
      <c r="W821" s="1"/>
      <c r="X821" s="1"/>
      <c r="Y821" s="1"/>
      <c r="Z821" s="1"/>
    </row>
    <row r="822" spans="1:26" ht="13.5" customHeight="1" x14ac:dyDescent="0.2">
      <c r="A822" s="2"/>
      <c r="B822" s="1"/>
      <c r="C822" s="1"/>
      <c r="D822" s="5"/>
      <c r="E822" s="8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1"/>
      <c r="W822" s="1"/>
      <c r="X822" s="1"/>
      <c r="Y822" s="1"/>
      <c r="Z822" s="1"/>
    </row>
    <row r="823" spans="1:26" ht="13.5" customHeight="1" x14ac:dyDescent="0.2">
      <c r="A823" s="2"/>
      <c r="B823" s="1"/>
      <c r="C823" s="1"/>
      <c r="D823" s="5"/>
      <c r="E823" s="8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1"/>
      <c r="W823" s="1"/>
      <c r="X823" s="1"/>
      <c r="Y823" s="1"/>
      <c r="Z823" s="1"/>
    </row>
    <row r="824" spans="1:26" ht="13.5" customHeight="1" x14ac:dyDescent="0.2">
      <c r="A824" s="2"/>
      <c r="B824" s="1"/>
      <c r="C824" s="1"/>
      <c r="D824" s="5"/>
      <c r="E824" s="8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1"/>
      <c r="W824" s="1"/>
      <c r="X824" s="1"/>
      <c r="Y824" s="1"/>
      <c r="Z824" s="1"/>
    </row>
    <row r="825" spans="1:26" ht="13.5" customHeight="1" x14ac:dyDescent="0.2">
      <c r="A825" s="2"/>
      <c r="B825" s="1"/>
      <c r="C825" s="1"/>
      <c r="D825" s="5"/>
      <c r="E825" s="8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1"/>
      <c r="W825" s="1"/>
      <c r="X825" s="1"/>
      <c r="Y825" s="1"/>
      <c r="Z825" s="1"/>
    </row>
    <row r="826" spans="1:26" ht="13.5" customHeight="1" x14ac:dyDescent="0.2">
      <c r="A826" s="2"/>
      <c r="B826" s="1"/>
      <c r="C826" s="1"/>
      <c r="D826" s="5"/>
      <c r="E826" s="8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1"/>
      <c r="W826" s="1"/>
      <c r="X826" s="1"/>
      <c r="Y826" s="1"/>
      <c r="Z826" s="1"/>
    </row>
    <row r="827" spans="1:26" ht="13.5" customHeight="1" x14ac:dyDescent="0.2">
      <c r="A827" s="2"/>
      <c r="B827" s="1"/>
      <c r="C827" s="1"/>
      <c r="D827" s="5"/>
      <c r="E827" s="8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1"/>
      <c r="W827" s="1"/>
      <c r="X827" s="1"/>
      <c r="Y827" s="1"/>
      <c r="Z827" s="1"/>
    </row>
    <row r="828" spans="1:26" ht="13.5" customHeight="1" x14ac:dyDescent="0.2">
      <c r="A828" s="2"/>
      <c r="B828" s="1"/>
      <c r="C828" s="1"/>
      <c r="D828" s="5"/>
      <c r="E828" s="8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1"/>
      <c r="W828" s="1"/>
      <c r="X828" s="1"/>
      <c r="Y828" s="1"/>
      <c r="Z828" s="1"/>
    </row>
    <row r="829" spans="1:26" ht="13.5" customHeight="1" x14ac:dyDescent="0.2">
      <c r="A829" s="2"/>
      <c r="B829" s="1"/>
      <c r="C829" s="1"/>
      <c r="D829" s="5"/>
      <c r="E829" s="8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1"/>
      <c r="W829" s="1"/>
      <c r="X829" s="1"/>
      <c r="Y829" s="1"/>
      <c r="Z829" s="1"/>
    </row>
    <row r="830" spans="1:26" ht="13.5" customHeight="1" x14ac:dyDescent="0.2">
      <c r="A830" s="2"/>
      <c r="B830" s="1"/>
      <c r="C830" s="1"/>
      <c r="D830" s="5"/>
      <c r="E830" s="8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1"/>
      <c r="W830" s="1"/>
      <c r="X830" s="1"/>
      <c r="Y830" s="1"/>
      <c r="Z830" s="1"/>
    </row>
    <row r="831" spans="1:26" ht="13.5" customHeight="1" x14ac:dyDescent="0.2">
      <c r="A831" s="2"/>
      <c r="B831" s="1"/>
      <c r="C831" s="1"/>
      <c r="D831" s="5"/>
      <c r="E831" s="8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1"/>
      <c r="W831" s="1"/>
      <c r="X831" s="1"/>
      <c r="Y831" s="1"/>
      <c r="Z831" s="1"/>
    </row>
    <row r="832" spans="1:26" ht="13.5" customHeight="1" x14ac:dyDescent="0.2">
      <c r="A832" s="2"/>
      <c r="B832" s="1"/>
      <c r="C832" s="1"/>
      <c r="D832" s="5"/>
      <c r="E832" s="8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1"/>
      <c r="W832" s="1"/>
      <c r="X832" s="1"/>
      <c r="Y832" s="1"/>
      <c r="Z832" s="1"/>
    </row>
    <row r="833" spans="1:26" ht="13.5" customHeight="1" x14ac:dyDescent="0.2">
      <c r="A833" s="2"/>
      <c r="B833" s="1"/>
      <c r="C833" s="1"/>
      <c r="D833" s="5"/>
      <c r="E833" s="8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1"/>
      <c r="W833" s="1"/>
      <c r="X833" s="1"/>
      <c r="Y833" s="1"/>
      <c r="Z833" s="1"/>
    </row>
    <row r="834" spans="1:26" ht="13.5" customHeight="1" x14ac:dyDescent="0.2">
      <c r="A834" s="2"/>
      <c r="B834" s="1"/>
      <c r="C834" s="1"/>
      <c r="D834" s="5"/>
      <c r="E834" s="8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1"/>
      <c r="W834" s="1"/>
      <c r="X834" s="1"/>
      <c r="Y834" s="1"/>
      <c r="Z834" s="1"/>
    </row>
    <row r="835" spans="1:26" ht="13.5" customHeight="1" x14ac:dyDescent="0.2">
      <c r="A835" s="2"/>
      <c r="B835" s="1"/>
      <c r="C835" s="1"/>
      <c r="D835" s="5"/>
      <c r="E835" s="8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1"/>
      <c r="W835" s="1"/>
      <c r="X835" s="1"/>
      <c r="Y835" s="1"/>
      <c r="Z835" s="1"/>
    </row>
    <row r="836" spans="1:26" ht="13.5" customHeight="1" x14ac:dyDescent="0.2">
      <c r="A836" s="2"/>
      <c r="B836" s="1"/>
      <c r="C836" s="1"/>
      <c r="D836" s="5"/>
      <c r="E836" s="8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1"/>
      <c r="W836" s="1"/>
      <c r="X836" s="1"/>
      <c r="Y836" s="1"/>
      <c r="Z836" s="1"/>
    </row>
    <row r="837" spans="1:26" ht="13.5" customHeight="1" x14ac:dyDescent="0.2">
      <c r="A837" s="2"/>
      <c r="B837" s="1"/>
      <c r="C837" s="1"/>
      <c r="D837" s="5"/>
      <c r="E837" s="8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1"/>
      <c r="W837" s="1"/>
      <c r="X837" s="1"/>
      <c r="Y837" s="1"/>
      <c r="Z837" s="1"/>
    </row>
    <row r="838" spans="1:26" ht="13.5" customHeight="1" x14ac:dyDescent="0.2">
      <c r="A838" s="2"/>
      <c r="B838" s="1"/>
      <c r="C838" s="1"/>
      <c r="D838" s="5"/>
      <c r="E838" s="8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1"/>
      <c r="W838" s="1"/>
      <c r="X838" s="1"/>
      <c r="Y838" s="1"/>
      <c r="Z838" s="1"/>
    </row>
    <row r="839" spans="1:26" ht="13.5" customHeight="1" x14ac:dyDescent="0.2">
      <c r="A839" s="2"/>
      <c r="B839" s="1"/>
      <c r="C839" s="1"/>
      <c r="D839" s="5"/>
      <c r="E839" s="8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1"/>
      <c r="W839" s="1"/>
      <c r="X839" s="1"/>
      <c r="Y839" s="1"/>
      <c r="Z839" s="1"/>
    </row>
    <row r="840" spans="1:26" ht="13.5" customHeight="1" x14ac:dyDescent="0.2">
      <c r="A840" s="2"/>
      <c r="B840" s="1"/>
      <c r="C840" s="1"/>
      <c r="D840" s="5"/>
      <c r="E840" s="8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1"/>
      <c r="W840" s="1"/>
      <c r="X840" s="1"/>
      <c r="Y840" s="1"/>
      <c r="Z840" s="1"/>
    </row>
    <row r="841" spans="1:26" ht="13.5" customHeight="1" x14ac:dyDescent="0.2">
      <c r="A841" s="2"/>
      <c r="B841" s="1"/>
      <c r="C841" s="1"/>
      <c r="D841" s="5"/>
      <c r="E841" s="8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1"/>
      <c r="W841" s="1"/>
      <c r="X841" s="1"/>
      <c r="Y841" s="1"/>
      <c r="Z841" s="1"/>
    </row>
    <row r="842" spans="1:26" ht="13.5" customHeight="1" x14ac:dyDescent="0.2">
      <c r="A842" s="2"/>
      <c r="B842" s="1"/>
      <c r="C842" s="1"/>
      <c r="D842" s="5"/>
      <c r="E842" s="8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1"/>
      <c r="W842" s="1"/>
      <c r="X842" s="1"/>
      <c r="Y842" s="1"/>
      <c r="Z842" s="1"/>
    </row>
    <row r="843" spans="1:26" ht="13.5" customHeight="1" x14ac:dyDescent="0.2">
      <c r="A843" s="2"/>
      <c r="B843" s="1"/>
      <c r="C843" s="1"/>
      <c r="D843" s="5"/>
      <c r="E843" s="8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1"/>
      <c r="W843" s="1"/>
      <c r="X843" s="1"/>
      <c r="Y843" s="1"/>
      <c r="Z843" s="1"/>
    </row>
    <row r="844" spans="1:26" ht="13.5" customHeight="1" x14ac:dyDescent="0.2">
      <c r="A844" s="2"/>
      <c r="B844" s="1"/>
      <c r="C844" s="1"/>
      <c r="D844" s="5"/>
      <c r="E844" s="8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1"/>
      <c r="W844" s="1"/>
      <c r="X844" s="1"/>
      <c r="Y844" s="1"/>
      <c r="Z844" s="1"/>
    </row>
    <row r="845" spans="1:26" ht="13.5" customHeight="1" x14ac:dyDescent="0.2">
      <c r="A845" s="2"/>
      <c r="B845" s="1"/>
      <c r="C845" s="1"/>
      <c r="D845" s="5"/>
      <c r="E845" s="8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1"/>
      <c r="W845" s="1"/>
      <c r="X845" s="1"/>
      <c r="Y845" s="1"/>
      <c r="Z845" s="1"/>
    </row>
    <row r="846" spans="1:26" ht="13.5" customHeight="1" x14ac:dyDescent="0.2">
      <c r="A846" s="2"/>
      <c r="B846" s="1"/>
      <c r="C846" s="1"/>
      <c r="D846" s="5"/>
      <c r="E846" s="8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1"/>
      <c r="W846" s="1"/>
      <c r="X846" s="1"/>
      <c r="Y846" s="1"/>
      <c r="Z846" s="1"/>
    </row>
    <row r="847" spans="1:26" ht="13.5" customHeight="1" x14ac:dyDescent="0.2">
      <c r="A847" s="2"/>
      <c r="B847" s="1"/>
      <c r="C847" s="1"/>
      <c r="D847" s="5"/>
      <c r="E847" s="8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1"/>
      <c r="W847" s="1"/>
      <c r="X847" s="1"/>
      <c r="Y847" s="1"/>
      <c r="Z847" s="1"/>
    </row>
    <row r="848" spans="1:26" ht="13.5" customHeight="1" x14ac:dyDescent="0.2">
      <c r="A848" s="2"/>
      <c r="B848" s="1"/>
      <c r="C848" s="1"/>
      <c r="D848" s="5"/>
      <c r="E848" s="8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1"/>
      <c r="W848" s="1"/>
      <c r="X848" s="1"/>
      <c r="Y848" s="1"/>
      <c r="Z848" s="1"/>
    </row>
    <row r="849" spans="1:26" ht="13.5" customHeight="1" x14ac:dyDescent="0.2">
      <c r="A849" s="2"/>
      <c r="B849" s="1"/>
      <c r="C849" s="1"/>
      <c r="D849" s="5"/>
      <c r="E849" s="8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1"/>
      <c r="W849" s="1"/>
      <c r="X849" s="1"/>
      <c r="Y849" s="1"/>
      <c r="Z849" s="1"/>
    </row>
    <row r="850" spans="1:26" ht="13.5" customHeight="1" x14ac:dyDescent="0.2">
      <c r="A850" s="2"/>
      <c r="B850" s="1"/>
      <c r="C850" s="1"/>
      <c r="D850" s="5"/>
      <c r="E850" s="8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1"/>
      <c r="W850" s="1"/>
      <c r="X850" s="1"/>
      <c r="Y850" s="1"/>
      <c r="Z850" s="1"/>
    </row>
    <row r="851" spans="1:26" ht="13.5" customHeight="1" x14ac:dyDescent="0.2">
      <c r="A851" s="2"/>
      <c r="B851" s="1"/>
      <c r="C851" s="1"/>
      <c r="D851" s="5"/>
      <c r="E851" s="8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1"/>
      <c r="W851" s="1"/>
      <c r="X851" s="1"/>
      <c r="Y851" s="1"/>
      <c r="Z851" s="1"/>
    </row>
    <row r="852" spans="1:26" ht="13.5" customHeight="1" x14ac:dyDescent="0.2">
      <c r="A852" s="2"/>
      <c r="B852" s="1"/>
      <c r="C852" s="1"/>
      <c r="D852" s="5"/>
      <c r="E852" s="8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1"/>
      <c r="W852" s="1"/>
      <c r="X852" s="1"/>
      <c r="Y852" s="1"/>
      <c r="Z852" s="1"/>
    </row>
    <row r="853" spans="1:26" ht="13.5" customHeight="1" x14ac:dyDescent="0.2">
      <c r="A853" s="2"/>
      <c r="B853" s="1"/>
      <c r="C853" s="1"/>
      <c r="D853" s="5"/>
      <c r="E853" s="8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1"/>
      <c r="W853" s="1"/>
      <c r="X853" s="1"/>
      <c r="Y853" s="1"/>
      <c r="Z853" s="1"/>
    </row>
    <row r="854" spans="1:26" ht="13.5" customHeight="1" x14ac:dyDescent="0.2">
      <c r="A854" s="2"/>
      <c r="B854" s="1"/>
      <c r="C854" s="1"/>
      <c r="D854" s="5"/>
      <c r="E854" s="8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1"/>
      <c r="W854" s="1"/>
      <c r="X854" s="1"/>
      <c r="Y854" s="1"/>
      <c r="Z854" s="1"/>
    </row>
    <row r="855" spans="1:26" ht="13.5" customHeight="1" x14ac:dyDescent="0.2">
      <c r="A855" s="2"/>
      <c r="B855" s="1"/>
      <c r="C855" s="1"/>
      <c r="D855" s="5"/>
      <c r="E855" s="8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1"/>
      <c r="W855" s="1"/>
      <c r="X855" s="1"/>
      <c r="Y855" s="1"/>
      <c r="Z855" s="1"/>
    </row>
    <row r="856" spans="1:26" ht="13.5" customHeight="1" x14ac:dyDescent="0.2">
      <c r="A856" s="2"/>
      <c r="B856" s="1"/>
      <c r="C856" s="1"/>
      <c r="D856" s="5"/>
      <c r="E856" s="8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1"/>
      <c r="W856" s="1"/>
      <c r="X856" s="1"/>
      <c r="Y856" s="1"/>
      <c r="Z856" s="1"/>
    </row>
    <row r="857" spans="1:26" ht="13.5" customHeight="1" x14ac:dyDescent="0.2">
      <c r="A857" s="2"/>
      <c r="B857" s="1"/>
      <c r="C857" s="1"/>
      <c r="D857" s="5"/>
      <c r="E857" s="8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1"/>
      <c r="W857" s="1"/>
      <c r="X857" s="1"/>
      <c r="Y857" s="1"/>
      <c r="Z857" s="1"/>
    </row>
    <row r="858" spans="1:26" ht="13.5" customHeight="1" x14ac:dyDescent="0.2">
      <c r="A858" s="2"/>
      <c r="B858" s="1"/>
      <c r="C858" s="1"/>
      <c r="D858" s="5"/>
      <c r="E858" s="8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1"/>
      <c r="W858" s="1"/>
      <c r="X858" s="1"/>
      <c r="Y858" s="1"/>
      <c r="Z858" s="1"/>
    </row>
    <row r="859" spans="1:26" ht="13.5" customHeight="1" x14ac:dyDescent="0.2">
      <c r="A859" s="2"/>
      <c r="B859" s="1"/>
      <c r="C859" s="1"/>
      <c r="D859" s="5"/>
      <c r="E859" s="8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1"/>
      <c r="W859" s="1"/>
      <c r="X859" s="1"/>
      <c r="Y859" s="1"/>
      <c r="Z859" s="1"/>
    </row>
    <row r="860" spans="1:26" ht="13.5" customHeight="1" x14ac:dyDescent="0.2">
      <c r="A860" s="2"/>
      <c r="B860" s="1"/>
      <c r="C860" s="1"/>
      <c r="D860" s="5"/>
      <c r="E860" s="8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1"/>
      <c r="W860" s="1"/>
      <c r="X860" s="1"/>
      <c r="Y860" s="1"/>
      <c r="Z860" s="1"/>
    </row>
    <row r="861" spans="1:26" ht="13.5" customHeight="1" x14ac:dyDescent="0.2">
      <c r="A861" s="2"/>
      <c r="B861" s="1"/>
      <c r="C861" s="1"/>
      <c r="D861" s="5"/>
      <c r="E861" s="8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1"/>
      <c r="W861" s="1"/>
      <c r="X861" s="1"/>
      <c r="Y861" s="1"/>
      <c r="Z861" s="1"/>
    </row>
    <row r="862" spans="1:26" ht="13.5" customHeight="1" x14ac:dyDescent="0.2">
      <c r="A862" s="2"/>
      <c r="B862" s="1"/>
      <c r="C862" s="1"/>
      <c r="D862" s="5"/>
      <c r="E862" s="8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1"/>
      <c r="W862" s="1"/>
      <c r="X862" s="1"/>
      <c r="Y862" s="1"/>
      <c r="Z862" s="1"/>
    </row>
    <row r="863" spans="1:26" ht="13.5" customHeight="1" x14ac:dyDescent="0.2">
      <c r="A863" s="2"/>
      <c r="B863" s="1"/>
      <c r="C863" s="1"/>
      <c r="D863" s="5"/>
      <c r="E863" s="8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1"/>
      <c r="W863" s="1"/>
      <c r="X863" s="1"/>
      <c r="Y863" s="1"/>
      <c r="Z863" s="1"/>
    </row>
    <row r="864" spans="1:26" ht="13.5" customHeight="1" x14ac:dyDescent="0.2">
      <c r="A864" s="2"/>
      <c r="B864" s="1"/>
      <c r="C864" s="1"/>
      <c r="D864" s="5"/>
      <c r="E864" s="8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1"/>
      <c r="W864" s="1"/>
      <c r="X864" s="1"/>
      <c r="Y864" s="1"/>
      <c r="Z864" s="1"/>
    </row>
    <row r="865" spans="1:26" ht="13.5" customHeight="1" x14ac:dyDescent="0.2">
      <c r="A865" s="2"/>
      <c r="B865" s="1"/>
      <c r="C865" s="1"/>
      <c r="D865" s="5"/>
      <c r="E865" s="8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1"/>
      <c r="W865" s="1"/>
      <c r="X865" s="1"/>
      <c r="Y865" s="1"/>
      <c r="Z865" s="1"/>
    </row>
    <row r="866" spans="1:26" ht="13.5" customHeight="1" x14ac:dyDescent="0.2">
      <c r="A866" s="2"/>
      <c r="B866" s="1"/>
      <c r="C866" s="1"/>
      <c r="D866" s="5"/>
      <c r="E866" s="8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1"/>
      <c r="W866" s="1"/>
      <c r="X866" s="1"/>
      <c r="Y866" s="1"/>
      <c r="Z866" s="1"/>
    </row>
    <row r="867" spans="1:26" ht="13.5" customHeight="1" x14ac:dyDescent="0.2">
      <c r="A867" s="2"/>
      <c r="B867" s="1"/>
      <c r="C867" s="1"/>
      <c r="D867" s="5"/>
      <c r="E867" s="8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1"/>
      <c r="W867" s="1"/>
      <c r="X867" s="1"/>
      <c r="Y867" s="1"/>
      <c r="Z867" s="1"/>
    </row>
    <row r="868" spans="1:26" ht="13.5" customHeight="1" x14ac:dyDescent="0.2">
      <c r="A868" s="2"/>
      <c r="B868" s="1"/>
      <c r="C868" s="1"/>
      <c r="D868" s="5"/>
      <c r="E868" s="8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1"/>
      <c r="W868" s="1"/>
      <c r="X868" s="1"/>
      <c r="Y868" s="1"/>
      <c r="Z868" s="1"/>
    </row>
    <row r="869" spans="1:26" ht="13.5" customHeight="1" x14ac:dyDescent="0.2">
      <c r="A869" s="2"/>
      <c r="B869" s="1"/>
      <c r="C869" s="1"/>
      <c r="D869" s="5"/>
      <c r="E869" s="8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1"/>
      <c r="W869" s="1"/>
      <c r="X869" s="1"/>
      <c r="Y869" s="1"/>
      <c r="Z869" s="1"/>
    </row>
    <row r="870" spans="1:26" ht="13.5" customHeight="1" x14ac:dyDescent="0.2">
      <c r="A870" s="2"/>
      <c r="B870" s="1"/>
      <c r="C870" s="1"/>
      <c r="D870" s="5"/>
      <c r="E870" s="8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1"/>
      <c r="W870" s="1"/>
      <c r="X870" s="1"/>
      <c r="Y870" s="1"/>
      <c r="Z870" s="1"/>
    </row>
    <row r="871" spans="1:26" ht="13.5" customHeight="1" x14ac:dyDescent="0.2">
      <c r="A871" s="2"/>
      <c r="B871" s="1"/>
      <c r="C871" s="1"/>
      <c r="D871" s="5"/>
      <c r="E871" s="8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1"/>
      <c r="W871" s="1"/>
      <c r="X871" s="1"/>
      <c r="Y871" s="1"/>
      <c r="Z871" s="1"/>
    </row>
    <row r="872" spans="1:26" ht="13.5" customHeight="1" x14ac:dyDescent="0.2">
      <c r="A872" s="2"/>
      <c r="B872" s="1"/>
      <c r="C872" s="1"/>
      <c r="D872" s="5"/>
      <c r="E872" s="8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1"/>
      <c r="W872" s="1"/>
      <c r="X872" s="1"/>
      <c r="Y872" s="1"/>
      <c r="Z872" s="1"/>
    </row>
    <row r="873" spans="1:26" ht="13.5" customHeight="1" x14ac:dyDescent="0.2">
      <c r="A873" s="2"/>
      <c r="B873" s="1"/>
      <c r="C873" s="1"/>
      <c r="D873" s="5"/>
      <c r="E873" s="8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1"/>
      <c r="W873" s="1"/>
      <c r="X873" s="1"/>
      <c r="Y873" s="1"/>
      <c r="Z873" s="1"/>
    </row>
    <row r="874" spans="1:26" ht="13.5" customHeight="1" x14ac:dyDescent="0.2">
      <c r="A874" s="2"/>
      <c r="B874" s="1"/>
      <c r="C874" s="1"/>
      <c r="D874" s="5"/>
      <c r="E874" s="8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1"/>
      <c r="W874" s="1"/>
      <c r="X874" s="1"/>
      <c r="Y874" s="1"/>
      <c r="Z874" s="1"/>
    </row>
    <row r="875" spans="1:26" ht="13.5" customHeight="1" x14ac:dyDescent="0.2">
      <c r="A875" s="2"/>
      <c r="B875" s="1"/>
      <c r="C875" s="1"/>
      <c r="D875" s="5"/>
      <c r="E875" s="8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1"/>
      <c r="W875" s="1"/>
      <c r="X875" s="1"/>
      <c r="Y875" s="1"/>
      <c r="Z875" s="1"/>
    </row>
    <row r="876" spans="1:26" ht="13.5" customHeight="1" x14ac:dyDescent="0.2">
      <c r="A876" s="2"/>
      <c r="B876" s="1"/>
      <c r="C876" s="1"/>
      <c r="D876" s="5"/>
      <c r="E876" s="8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1"/>
      <c r="W876" s="1"/>
      <c r="X876" s="1"/>
      <c r="Y876" s="1"/>
      <c r="Z876" s="1"/>
    </row>
    <row r="877" spans="1:26" ht="13.5" customHeight="1" x14ac:dyDescent="0.2">
      <c r="A877" s="2"/>
      <c r="B877" s="1"/>
      <c r="C877" s="1"/>
      <c r="D877" s="5"/>
      <c r="E877" s="8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1"/>
      <c r="W877" s="1"/>
      <c r="X877" s="1"/>
      <c r="Y877" s="1"/>
      <c r="Z877" s="1"/>
    </row>
    <row r="878" spans="1:26" ht="13.5" customHeight="1" x14ac:dyDescent="0.2">
      <c r="A878" s="2"/>
      <c r="B878" s="1"/>
      <c r="C878" s="1"/>
      <c r="D878" s="5"/>
      <c r="E878" s="8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1"/>
      <c r="W878" s="1"/>
      <c r="X878" s="1"/>
      <c r="Y878" s="1"/>
      <c r="Z878" s="1"/>
    </row>
    <row r="879" spans="1:26" ht="13.5" customHeight="1" x14ac:dyDescent="0.2">
      <c r="A879" s="2"/>
      <c r="B879" s="1"/>
      <c r="C879" s="1"/>
      <c r="D879" s="5"/>
      <c r="E879" s="8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1"/>
      <c r="W879" s="1"/>
      <c r="X879" s="1"/>
      <c r="Y879" s="1"/>
      <c r="Z879" s="1"/>
    </row>
    <row r="880" spans="1:26" ht="13.5" customHeight="1" x14ac:dyDescent="0.2">
      <c r="A880" s="2"/>
      <c r="B880" s="1"/>
      <c r="C880" s="1"/>
      <c r="D880" s="5"/>
      <c r="E880" s="8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1"/>
      <c r="W880" s="1"/>
      <c r="X880" s="1"/>
      <c r="Y880" s="1"/>
      <c r="Z880" s="1"/>
    </row>
    <row r="881" spans="1:26" ht="13.5" customHeight="1" x14ac:dyDescent="0.2">
      <c r="A881" s="2"/>
      <c r="B881" s="1"/>
      <c r="C881" s="1"/>
      <c r="D881" s="5"/>
      <c r="E881" s="8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1"/>
      <c r="W881" s="1"/>
      <c r="X881" s="1"/>
      <c r="Y881" s="1"/>
      <c r="Z881" s="1"/>
    </row>
    <row r="882" spans="1:26" ht="13.5" customHeight="1" x14ac:dyDescent="0.2">
      <c r="A882" s="2"/>
      <c r="B882" s="1"/>
      <c r="C882" s="1"/>
      <c r="D882" s="5"/>
      <c r="E882" s="8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1"/>
      <c r="W882" s="1"/>
      <c r="X882" s="1"/>
      <c r="Y882" s="1"/>
      <c r="Z882" s="1"/>
    </row>
    <row r="883" spans="1:26" ht="13.5" customHeight="1" x14ac:dyDescent="0.2">
      <c r="A883" s="2"/>
      <c r="B883" s="1"/>
      <c r="C883" s="1"/>
      <c r="D883" s="5"/>
      <c r="E883" s="8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1"/>
      <c r="W883" s="1"/>
      <c r="X883" s="1"/>
      <c r="Y883" s="1"/>
      <c r="Z883" s="1"/>
    </row>
    <row r="884" spans="1:26" ht="13.5" customHeight="1" x14ac:dyDescent="0.2">
      <c r="A884" s="2"/>
      <c r="B884" s="1"/>
      <c r="C884" s="1"/>
      <c r="D884" s="5"/>
      <c r="E884" s="8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1"/>
      <c r="W884" s="1"/>
      <c r="X884" s="1"/>
      <c r="Y884" s="1"/>
      <c r="Z884" s="1"/>
    </row>
    <row r="885" spans="1:26" ht="13.5" customHeight="1" x14ac:dyDescent="0.2">
      <c r="A885" s="2"/>
      <c r="B885" s="1"/>
      <c r="C885" s="1"/>
      <c r="D885" s="5"/>
      <c r="E885" s="8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1"/>
      <c r="W885" s="1"/>
      <c r="X885" s="1"/>
      <c r="Y885" s="1"/>
      <c r="Z885" s="1"/>
    </row>
    <row r="886" spans="1:26" ht="13.5" customHeight="1" x14ac:dyDescent="0.2">
      <c r="A886" s="2"/>
      <c r="B886" s="1"/>
      <c r="C886" s="1"/>
      <c r="D886" s="5"/>
      <c r="E886" s="8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1"/>
      <c r="W886" s="1"/>
      <c r="X886" s="1"/>
      <c r="Y886" s="1"/>
      <c r="Z886" s="1"/>
    </row>
    <row r="887" spans="1:26" ht="13.5" customHeight="1" x14ac:dyDescent="0.2">
      <c r="A887" s="2"/>
      <c r="B887" s="1"/>
      <c r="C887" s="1"/>
      <c r="D887" s="5"/>
      <c r="E887" s="8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1"/>
      <c r="W887" s="1"/>
      <c r="X887" s="1"/>
      <c r="Y887" s="1"/>
      <c r="Z887" s="1"/>
    </row>
    <row r="888" spans="1:26" ht="13.5" customHeight="1" x14ac:dyDescent="0.2">
      <c r="A888" s="2"/>
      <c r="B888" s="1"/>
      <c r="C888" s="1"/>
      <c r="D888" s="5"/>
      <c r="E888" s="8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1"/>
      <c r="W888" s="1"/>
      <c r="X888" s="1"/>
      <c r="Y888" s="1"/>
      <c r="Z888" s="1"/>
    </row>
    <row r="889" spans="1:26" ht="13.5" customHeight="1" x14ac:dyDescent="0.2">
      <c r="A889" s="2"/>
      <c r="B889" s="1"/>
      <c r="C889" s="1"/>
      <c r="D889" s="5"/>
      <c r="E889" s="8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1"/>
      <c r="W889" s="1"/>
      <c r="X889" s="1"/>
      <c r="Y889" s="1"/>
      <c r="Z889" s="1"/>
    </row>
    <row r="890" spans="1:26" ht="13.5" customHeight="1" x14ac:dyDescent="0.2">
      <c r="A890" s="2"/>
      <c r="B890" s="1"/>
      <c r="C890" s="1"/>
      <c r="D890" s="5"/>
      <c r="E890" s="8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1"/>
      <c r="W890" s="1"/>
      <c r="X890" s="1"/>
      <c r="Y890" s="1"/>
      <c r="Z890" s="1"/>
    </row>
    <row r="891" spans="1:26" ht="13.5" customHeight="1" x14ac:dyDescent="0.2">
      <c r="A891" s="2"/>
      <c r="B891" s="1"/>
      <c r="C891" s="1"/>
      <c r="D891" s="5"/>
      <c r="E891" s="8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1"/>
      <c r="W891" s="1"/>
      <c r="X891" s="1"/>
      <c r="Y891" s="1"/>
      <c r="Z891" s="1"/>
    </row>
    <row r="892" spans="1:26" ht="13.5" customHeight="1" x14ac:dyDescent="0.2">
      <c r="A892" s="2"/>
      <c r="B892" s="1"/>
      <c r="C892" s="1"/>
      <c r="D892" s="5"/>
      <c r="E892" s="8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1"/>
      <c r="W892" s="1"/>
      <c r="X892" s="1"/>
      <c r="Y892" s="1"/>
      <c r="Z892" s="1"/>
    </row>
    <row r="893" spans="1:26" ht="13.5" customHeight="1" x14ac:dyDescent="0.2">
      <c r="A893" s="2"/>
      <c r="B893" s="1"/>
      <c r="C893" s="1"/>
      <c r="D893" s="5"/>
      <c r="E893" s="8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1"/>
      <c r="W893" s="1"/>
      <c r="X893" s="1"/>
      <c r="Y893" s="1"/>
      <c r="Z893" s="1"/>
    </row>
    <row r="894" spans="1:26" ht="13.5" customHeight="1" x14ac:dyDescent="0.2">
      <c r="A894" s="2"/>
      <c r="B894" s="1"/>
      <c r="C894" s="1"/>
      <c r="D894" s="5"/>
      <c r="E894" s="8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1"/>
      <c r="W894" s="1"/>
      <c r="X894" s="1"/>
      <c r="Y894" s="1"/>
      <c r="Z894" s="1"/>
    </row>
    <row r="895" spans="1:26" ht="13.5" customHeight="1" x14ac:dyDescent="0.2">
      <c r="A895" s="2"/>
      <c r="B895" s="1"/>
      <c r="C895" s="1"/>
      <c r="D895" s="5"/>
      <c r="E895" s="8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1"/>
      <c r="W895" s="1"/>
      <c r="X895" s="1"/>
      <c r="Y895" s="1"/>
      <c r="Z895" s="1"/>
    </row>
    <row r="896" spans="1:26" ht="13.5" customHeight="1" x14ac:dyDescent="0.2">
      <c r="A896" s="2"/>
      <c r="B896" s="1"/>
      <c r="C896" s="1"/>
      <c r="D896" s="5"/>
      <c r="E896" s="8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1"/>
      <c r="W896" s="1"/>
      <c r="X896" s="1"/>
      <c r="Y896" s="1"/>
      <c r="Z896" s="1"/>
    </row>
    <row r="897" spans="1:26" ht="13.5" customHeight="1" x14ac:dyDescent="0.2">
      <c r="A897" s="2"/>
      <c r="B897" s="1"/>
      <c r="C897" s="1"/>
      <c r="D897" s="5"/>
      <c r="E897" s="8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1"/>
      <c r="W897" s="1"/>
      <c r="X897" s="1"/>
      <c r="Y897" s="1"/>
      <c r="Z897" s="1"/>
    </row>
    <row r="898" spans="1:26" ht="13.5" customHeight="1" x14ac:dyDescent="0.2">
      <c r="A898" s="2"/>
      <c r="B898" s="1"/>
      <c r="C898" s="1"/>
      <c r="D898" s="5"/>
      <c r="E898" s="8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1"/>
      <c r="W898" s="1"/>
      <c r="X898" s="1"/>
      <c r="Y898" s="1"/>
      <c r="Z898" s="1"/>
    </row>
    <row r="899" spans="1:26" ht="13.5" customHeight="1" x14ac:dyDescent="0.2">
      <c r="A899" s="2"/>
      <c r="B899" s="1"/>
      <c r="C899" s="1"/>
      <c r="D899" s="5"/>
      <c r="E899" s="8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1"/>
      <c r="W899" s="1"/>
      <c r="X899" s="1"/>
      <c r="Y899" s="1"/>
      <c r="Z899" s="1"/>
    </row>
    <row r="900" spans="1:26" ht="13.5" customHeight="1" x14ac:dyDescent="0.2">
      <c r="A900" s="2"/>
      <c r="B900" s="1"/>
      <c r="C900" s="1"/>
      <c r="D900" s="5"/>
      <c r="E900" s="8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1"/>
      <c r="W900" s="1"/>
      <c r="X900" s="1"/>
      <c r="Y900" s="1"/>
      <c r="Z900" s="1"/>
    </row>
    <row r="901" spans="1:26" ht="13.5" customHeight="1" x14ac:dyDescent="0.2">
      <c r="A901" s="2"/>
      <c r="B901" s="1"/>
      <c r="C901" s="1"/>
      <c r="D901" s="5"/>
      <c r="E901" s="8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1"/>
      <c r="W901" s="1"/>
      <c r="X901" s="1"/>
      <c r="Y901" s="1"/>
      <c r="Z901" s="1"/>
    </row>
    <row r="902" spans="1:26" ht="13.5" customHeight="1" x14ac:dyDescent="0.2">
      <c r="A902" s="2"/>
      <c r="B902" s="1"/>
      <c r="C902" s="1"/>
      <c r="D902" s="5"/>
      <c r="E902" s="8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1"/>
      <c r="W902" s="1"/>
      <c r="X902" s="1"/>
      <c r="Y902" s="1"/>
      <c r="Z902" s="1"/>
    </row>
    <row r="903" spans="1:26" ht="13.5" customHeight="1" x14ac:dyDescent="0.2">
      <c r="A903" s="2"/>
      <c r="B903" s="1"/>
      <c r="C903" s="1"/>
      <c r="D903" s="5"/>
      <c r="E903" s="8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1"/>
      <c r="W903" s="1"/>
      <c r="X903" s="1"/>
      <c r="Y903" s="1"/>
      <c r="Z903" s="1"/>
    </row>
    <row r="904" spans="1:26" ht="13.5" customHeight="1" x14ac:dyDescent="0.2">
      <c r="A904" s="2"/>
      <c r="B904" s="1"/>
      <c r="C904" s="1"/>
      <c r="D904" s="5"/>
      <c r="E904" s="8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1"/>
      <c r="W904" s="1"/>
      <c r="X904" s="1"/>
      <c r="Y904" s="1"/>
      <c r="Z904" s="1"/>
    </row>
    <row r="905" spans="1:26" ht="13.5" customHeight="1" x14ac:dyDescent="0.2">
      <c r="A905" s="2"/>
      <c r="B905" s="1"/>
      <c r="C905" s="1"/>
      <c r="D905" s="5"/>
      <c r="E905" s="8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1"/>
      <c r="W905" s="1"/>
      <c r="X905" s="1"/>
      <c r="Y905" s="1"/>
      <c r="Z905" s="1"/>
    </row>
    <row r="906" spans="1:26" ht="13.5" customHeight="1" x14ac:dyDescent="0.2">
      <c r="A906" s="2"/>
      <c r="B906" s="1"/>
      <c r="C906" s="1"/>
      <c r="D906" s="5"/>
      <c r="E906" s="8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1"/>
      <c r="W906" s="1"/>
      <c r="X906" s="1"/>
      <c r="Y906" s="1"/>
      <c r="Z906" s="1"/>
    </row>
    <row r="907" spans="1:26" ht="13.5" customHeight="1" x14ac:dyDescent="0.2">
      <c r="A907" s="2"/>
      <c r="B907" s="1"/>
      <c r="C907" s="1"/>
      <c r="D907" s="5"/>
      <c r="E907" s="8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1"/>
      <c r="W907" s="1"/>
      <c r="X907" s="1"/>
      <c r="Y907" s="1"/>
      <c r="Z907" s="1"/>
    </row>
    <row r="908" spans="1:26" ht="13.5" customHeight="1" x14ac:dyDescent="0.2">
      <c r="A908" s="2"/>
      <c r="B908" s="1"/>
      <c r="C908" s="1"/>
      <c r="D908" s="5"/>
      <c r="E908" s="8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1"/>
      <c r="W908" s="1"/>
      <c r="X908" s="1"/>
      <c r="Y908" s="1"/>
      <c r="Z908" s="1"/>
    </row>
    <row r="909" spans="1:26" ht="13.5" customHeight="1" x14ac:dyDescent="0.2">
      <c r="A909" s="2"/>
      <c r="B909" s="1"/>
      <c r="C909" s="1"/>
      <c r="D909" s="5"/>
      <c r="E909" s="8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1"/>
      <c r="W909" s="1"/>
      <c r="X909" s="1"/>
      <c r="Y909" s="1"/>
      <c r="Z909" s="1"/>
    </row>
    <row r="910" spans="1:26" ht="13.5" customHeight="1" x14ac:dyDescent="0.2">
      <c r="A910" s="2"/>
      <c r="B910" s="1"/>
      <c r="C910" s="1"/>
      <c r="D910" s="5"/>
      <c r="E910" s="8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1"/>
      <c r="W910" s="1"/>
      <c r="X910" s="1"/>
      <c r="Y910" s="1"/>
      <c r="Z910" s="1"/>
    </row>
    <row r="911" spans="1:26" ht="13.5" customHeight="1" x14ac:dyDescent="0.2">
      <c r="A911" s="2"/>
      <c r="B911" s="1"/>
      <c r="C911" s="1"/>
      <c r="D911" s="5"/>
      <c r="E911" s="8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1"/>
      <c r="W911" s="1"/>
      <c r="X911" s="1"/>
      <c r="Y911" s="1"/>
      <c r="Z911" s="1"/>
    </row>
    <row r="912" spans="1:26" ht="13.5" customHeight="1" x14ac:dyDescent="0.2">
      <c r="A912" s="2"/>
      <c r="B912" s="1"/>
      <c r="C912" s="1"/>
      <c r="D912" s="5"/>
      <c r="E912" s="8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1"/>
      <c r="W912" s="1"/>
      <c r="X912" s="1"/>
      <c r="Y912" s="1"/>
      <c r="Z912" s="1"/>
    </row>
    <row r="913" spans="1:26" ht="13.5" customHeight="1" x14ac:dyDescent="0.2">
      <c r="A913" s="2"/>
      <c r="B913" s="1"/>
      <c r="C913" s="1"/>
      <c r="D913" s="5"/>
      <c r="E913" s="8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1"/>
      <c r="W913" s="1"/>
      <c r="X913" s="1"/>
      <c r="Y913" s="1"/>
      <c r="Z913" s="1"/>
    </row>
    <row r="914" spans="1:26" ht="13.5" customHeight="1" x14ac:dyDescent="0.2">
      <c r="A914" s="2"/>
      <c r="B914" s="1"/>
      <c r="C914" s="1"/>
      <c r="D914" s="5"/>
      <c r="E914" s="8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1"/>
      <c r="W914" s="1"/>
      <c r="X914" s="1"/>
      <c r="Y914" s="1"/>
      <c r="Z914" s="1"/>
    </row>
    <row r="915" spans="1:26" ht="13.5" customHeight="1" x14ac:dyDescent="0.2">
      <c r="A915" s="2"/>
      <c r="B915" s="1"/>
      <c r="C915" s="1"/>
      <c r="D915" s="5"/>
      <c r="E915" s="8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1"/>
      <c r="W915" s="1"/>
      <c r="X915" s="1"/>
      <c r="Y915" s="1"/>
      <c r="Z915" s="1"/>
    </row>
    <row r="916" spans="1:26" ht="13.5" customHeight="1" x14ac:dyDescent="0.2">
      <c r="A916" s="2"/>
      <c r="B916" s="1"/>
      <c r="C916" s="1"/>
      <c r="D916" s="5"/>
      <c r="E916" s="8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1"/>
      <c r="W916" s="1"/>
      <c r="X916" s="1"/>
      <c r="Y916" s="1"/>
      <c r="Z916" s="1"/>
    </row>
    <row r="917" spans="1:26" ht="13.5" customHeight="1" x14ac:dyDescent="0.2">
      <c r="A917" s="2"/>
      <c r="B917" s="1"/>
      <c r="C917" s="1"/>
      <c r="D917" s="5"/>
      <c r="E917" s="8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1"/>
      <c r="W917" s="1"/>
      <c r="X917" s="1"/>
      <c r="Y917" s="1"/>
      <c r="Z917" s="1"/>
    </row>
    <row r="918" spans="1:26" ht="13.5" customHeight="1" x14ac:dyDescent="0.2">
      <c r="A918" s="2"/>
      <c r="B918" s="1"/>
      <c r="C918" s="1"/>
      <c r="D918" s="5"/>
      <c r="E918" s="8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1"/>
      <c r="W918" s="1"/>
      <c r="X918" s="1"/>
      <c r="Y918" s="1"/>
      <c r="Z918" s="1"/>
    </row>
    <row r="919" spans="1:26" ht="13.5" customHeight="1" x14ac:dyDescent="0.2">
      <c r="A919" s="2"/>
      <c r="B919" s="1"/>
      <c r="C919" s="1"/>
      <c r="D919" s="5"/>
      <c r="E919" s="8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1"/>
      <c r="W919" s="1"/>
      <c r="X919" s="1"/>
      <c r="Y919" s="1"/>
      <c r="Z919" s="1"/>
    </row>
    <row r="920" spans="1:26" ht="13.5" customHeight="1" x14ac:dyDescent="0.2">
      <c r="A920" s="2"/>
      <c r="B920" s="1"/>
      <c r="C920" s="1"/>
      <c r="D920" s="5"/>
      <c r="E920" s="8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1"/>
      <c r="W920" s="1"/>
      <c r="X920" s="1"/>
      <c r="Y920" s="1"/>
      <c r="Z920" s="1"/>
    </row>
    <row r="921" spans="1:26" ht="13.5" customHeight="1" x14ac:dyDescent="0.2">
      <c r="A921" s="2"/>
      <c r="B921" s="1"/>
      <c r="C921" s="1"/>
      <c r="D921" s="5"/>
      <c r="E921" s="8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1"/>
      <c r="W921" s="1"/>
      <c r="X921" s="1"/>
      <c r="Y921" s="1"/>
      <c r="Z921" s="1"/>
    </row>
    <row r="922" spans="1:26" ht="13.5" customHeight="1" x14ac:dyDescent="0.2">
      <c r="A922" s="2"/>
      <c r="B922" s="1"/>
      <c r="C922" s="1"/>
      <c r="D922" s="5"/>
      <c r="E922" s="8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1"/>
      <c r="W922" s="1"/>
      <c r="X922" s="1"/>
      <c r="Y922" s="1"/>
      <c r="Z922" s="1"/>
    </row>
    <row r="923" spans="1:26" ht="13.5" customHeight="1" x14ac:dyDescent="0.2">
      <c r="A923" s="2"/>
      <c r="B923" s="1"/>
      <c r="C923" s="1"/>
      <c r="D923" s="5"/>
      <c r="E923" s="8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1"/>
      <c r="W923" s="1"/>
      <c r="X923" s="1"/>
      <c r="Y923" s="1"/>
      <c r="Z923" s="1"/>
    </row>
    <row r="924" spans="1:26" ht="13.5" customHeight="1" x14ac:dyDescent="0.2">
      <c r="A924" s="2"/>
      <c r="B924" s="1"/>
      <c r="C924" s="1"/>
      <c r="D924" s="5"/>
      <c r="E924" s="8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1"/>
      <c r="W924" s="1"/>
      <c r="X924" s="1"/>
      <c r="Y924" s="1"/>
      <c r="Z924" s="1"/>
    </row>
    <row r="925" spans="1:26" ht="13.5" customHeight="1" x14ac:dyDescent="0.2">
      <c r="A925" s="2"/>
      <c r="B925" s="1"/>
      <c r="C925" s="1"/>
      <c r="D925" s="5"/>
      <c r="E925" s="8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1"/>
      <c r="W925" s="1"/>
      <c r="X925" s="1"/>
      <c r="Y925" s="1"/>
      <c r="Z925" s="1"/>
    </row>
    <row r="926" spans="1:26" ht="13.5" customHeight="1" x14ac:dyDescent="0.2">
      <c r="A926" s="2"/>
      <c r="B926" s="1"/>
      <c r="C926" s="1"/>
      <c r="D926" s="5"/>
      <c r="E926" s="8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1"/>
      <c r="W926" s="1"/>
      <c r="X926" s="1"/>
      <c r="Y926" s="1"/>
      <c r="Z926" s="1"/>
    </row>
    <row r="927" spans="1:26" ht="13.5" customHeight="1" x14ac:dyDescent="0.2">
      <c r="A927" s="2"/>
      <c r="B927" s="1"/>
      <c r="C927" s="1"/>
      <c r="D927" s="5"/>
      <c r="E927" s="8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1"/>
      <c r="W927" s="1"/>
      <c r="X927" s="1"/>
      <c r="Y927" s="1"/>
      <c r="Z927" s="1"/>
    </row>
    <row r="928" spans="1:26" ht="13.5" customHeight="1" x14ac:dyDescent="0.2">
      <c r="A928" s="2"/>
      <c r="B928" s="1"/>
      <c r="C928" s="1"/>
      <c r="D928" s="5"/>
      <c r="E928" s="8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1"/>
      <c r="W928" s="1"/>
      <c r="X928" s="1"/>
      <c r="Y928" s="1"/>
      <c r="Z928" s="1"/>
    </row>
    <row r="929" spans="1:26" ht="13.5" customHeight="1" x14ac:dyDescent="0.2">
      <c r="A929" s="2"/>
      <c r="B929" s="1"/>
      <c r="C929" s="1"/>
      <c r="D929" s="5"/>
      <c r="E929" s="8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1"/>
      <c r="W929" s="1"/>
      <c r="X929" s="1"/>
      <c r="Y929" s="1"/>
      <c r="Z929" s="1"/>
    </row>
    <row r="930" spans="1:26" ht="13.5" customHeight="1" x14ac:dyDescent="0.2">
      <c r="A930" s="2"/>
      <c r="B930" s="1"/>
      <c r="C930" s="1"/>
      <c r="D930" s="5"/>
      <c r="E930" s="8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1"/>
      <c r="W930" s="1"/>
      <c r="X930" s="1"/>
      <c r="Y930" s="1"/>
      <c r="Z930" s="1"/>
    </row>
    <row r="931" spans="1:26" ht="13.5" customHeight="1" x14ac:dyDescent="0.2">
      <c r="A931" s="2"/>
      <c r="B931" s="1"/>
      <c r="C931" s="1"/>
      <c r="D931" s="5"/>
      <c r="E931" s="8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1"/>
      <c r="W931" s="1"/>
      <c r="X931" s="1"/>
      <c r="Y931" s="1"/>
      <c r="Z931" s="1"/>
    </row>
    <row r="932" spans="1:26" ht="13.5" customHeight="1" x14ac:dyDescent="0.2">
      <c r="A932" s="2"/>
      <c r="B932" s="1"/>
      <c r="C932" s="1"/>
      <c r="D932" s="5"/>
      <c r="E932" s="8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1"/>
      <c r="W932" s="1"/>
      <c r="X932" s="1"/>
      <c r="Y932" s="1"/>
      <c r="Z932" s="1"/>
    </row>
    <row r="933" spans="1:26" ht="13.5" customHeight="1" x14ac:dyDescent="0.2">
      <c r="A933" s="2"/>
      <c r="B933" s="1"/>
      <c r="C933" s="1"/>
      <c r="D933" s="5"/>
      <c r="E933" s="8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1"/>
      <c r="W933" s="1"/>
      <c r="X933" s="1"/>
      <c r="Y933" s="1"/>
      <c r="Z933" s="1"/>
    </row>
    <row r="934" spans="1:26" ht="13.5" customHeight="1" x14ac:dyDescent="0.2">
      <c r="A934" s="2"/>
      <c r="B934" s="1"/>
      <c r="C934" s="1"/>
      <c r="D934" s="5"/>
      <c r="E934" s="8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1"/>
      <c r="W934" s="1"/>
      <c r="X934" s="1"/>
      <c r="Y934" s="1"/>
      <c r="Z934" s="1"/>
    </row>
    <row r="935" spans="1:26" ht="13.5" customHeight="1" x14ac:dyDescent="0.2">
      <c r="A935" s="2"/>
      <c r="B935" s="1"/>
      <c r="C935" s="1"/>
      <c r="D935" s="5"/>
      <c r="E935" s="8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1"/>
      <c r="W935" s="1"/>
      <c r="X935" s="1"/>
      <c r="Y935" s="1"/>
      <c r="Z935" s="1"/>
    </row>
    <row r="936" spans="1:26" ht="13.5" customHeight="1" x14ac:dyDescent="0.2">
      <c r="A936" s="2"/>
      <c r="B936" s="1"/>
      <c r="C936" s="1"/>
      <c r="D936" s="5"/>
      <c r="E936" s="8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1"/>
      <c r="W936" s="1"/>
      <c r="X936" s="1"/>
      <c r="Y936" s="1"/>
      <c r="Z936" s="1"/>
    </row>
    <row r="937" spans="1:26" ht="13.5" customHeight="1" x14ac:dyDescent="0.2">
      <c r="A937" s="2"/>
      <c r="B937" s="1"/>
      <c r="C937" s="1"/>
      <c r="D937" s="5"/>
      <c r="E937" s="8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1"/>
      <c r="W937" s="1"/>
      <c r="X937" s="1"/>
      <c r="Y937" s="1"/>
      <c r="Z937" s="1"/>
    </row>
    <row r="938" spans="1:26" ht="13.5" customHeight="1" x14ac:dyDescent="0.2">
      <c r="A938" s="2"/>
      <c r="B938" s="1"/>
      <c r="C938" s="1"/>
      <c r="D938" s="5"/>
      <c r="E938" s="8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1"/>
      <c r="W938" s="1"/>
      <c r="X938" s="1"/>
      <c r="Y938" s="1"/>
      <c r="Z938" s="1"/>
    </row>
    <row r="939" spans="1:26" ht="13.5" customHeight="1" x14ac:dyDescent="0.2">
      <c r="A939" s="2"/>
      <c r="B939" s="1"/>
      <c r="C939" s="1"/>
      <c r="D939" s="5"/>
      <c r="E939" s="8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1"/>
      <c r="W939" s="1"/>
      <c r="X939" s="1"/>
      <c r="Y939" s="1"/>
      <c r="Z939" s="1"/>
    </row>
    <row r="940" spans="1:26" ht="13.5" customHeight="1" x14ac:dyDescent="0.2">
      <c r="A940" s="2"/>
      <c r="B940" s="1"/>
      <c r="C940" s="1"/>
      <c r="D940" s="5"/>
      <c r="E940" s="8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1"/>
      <c r="W940" s="1"/>
      <c r="X940" s="1"/>
      <c r="Y940" s="1"/>
      <c r="Z940" s="1"/>
    </row>
    <row r="941" spans="1:26" ht="13.5" customHeight="1" x14ac:dyDescent="0.2">
      <c r="A941" s="2"/>
      <c r="B941" s="1"/>
      <c r="C941" s="1"/>
      <c r="D941" s="5"/>
      <c r="E941" s="8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1"/>
      <c r="W941" s="1"/>
      <c r="X941" s="1"/>
      <c r="Y941" s="1"/>
      <c r="Z941" s="1"/>
    </row>
    <row r="942" spans="1:26" ht="13.5" customHeight="1" x14ac:dyDescent="0.2">
      <c r="A942" s="2"/>
      <c r="B942" s="1"/>
      <c r="C942" s="1"/>
      <c r="D942" s="5"/>
      <c r="E942" s="8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1"/>
      <c r="W942" s="1"/>
      <c r="X942" s="1"/>
      <c r="Y942" s="1"/>
      <c r="Z942" s="1"/>
    </row>
    <row r="943" spans="1:26" ht="13.5" customHeight="1" x14ac:dyDescent="0.2">
      <c r="A943" s="2"/>
      <c r="B943" s="1"/>
      <c r="C943" s="1"/>
      <c r="D943" s="5"/>
      <c r="E943" s="8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1"/>
      <c r="W943" s="1"/>
      <c r="X943" s="1"/>
      <c r="Y943" s="1"/>
      <c r="Z943" s="1"/>
    </row>
    <row r="944" spans="1:26" ht="13.5" customHeight="1" x14ac:dyDescent="0.2">
      <c r="A944" s="2"/>
      <c r="B944" s="1"/>
      <c r="C944" s="1"/>
      <c r="D944" s="5"/>
      <c r="E944" s="8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1"/>
      <c r="W944" s="1"/>
      <c r="X944" s="1"/>
      <c r="Y944" s="1"/>
      <c r="Z944" s="1"/>
    </row>
    <row r="945" spans="1:26" ht="13.5" customHeight="1" x14ac:dyDescent="0.2">
      <c r="A945" s="2"/>
      <c r="B945" s="1"/>
      <c r="C945" s="1"/>
      <c r="D945" s="5"/>
      <c r="E945" s="8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1"/>
      <c r="W945" s="1"/>
      <c r="X945" s="1"/>
      <c r="Y945" s="1"/>
      <c r="Z945" s="1"/>
    </row>
    <row r="946" spans="1:26" ht="13.5" customHeight="1" x14ac:dyDescent="0.2">
      <c r="A946" s="2"/>
      <c r="B946" s="1"/>
      <c r="C946" s="1"/>
      <c r="D946" s="5"/>
      <c r="E946" s="8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1"/>
      <c r="W946" s="1"/>
      <c r="X946" s="1"/>
      <c r="Y946" s="1"/>
      <c r="Z946" s="1"/>
    </row>
    <row r="947" spans="1:26" ht="13.5" customHeight="1" x14ac:dyDescent="0.2">
      <c r="A947" s="2"/>
      <c r="B947" s="1"/>
      <c r="C947" s="1"/>
      <c r="D947" s="5"/>
      <c r="E947" s="8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1"/>
      <c r="W947" s="1"/>
      <c r="X947" s="1"/>
      <c r="Y947" s="1"/>
      <c r="Z947" s="1"/>
    </row>
    <row r="948" spans="1:26" ht="13.5" customHeight="1" x14ac:dyDescent="0.2">
      <c r="A948" s="2"/>
      <c r="B948" s="1"/>
      <c r="C948" s="1"/>
      <c r="D948" s="5"/>
      <c r="E948" s="8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1"/>
      <c r="W948" s="1"/>
      <c r="X948" s="1"/>
      <c r="Y948" s="1"/>
      <c r="Z948" s="1"/>
    </row>
    <row r="949" spans="1:26" ht="13.5" customHeight="1" x14ac:dyDescent="0.2">
      <c r="A949" s="2"/>
      <c r="B949" s="1"/>
      <c r="C949" s="1"/>
      <c r="D949" s="5"/>
      <c r="E949" s="8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1"/>
      <c r="W949" s="1"/>
      <c r="X949" s="1"/>
      <c r="Y949" s="1"/>
      <c r="Z949" s="1"/>
    </row>
    <row r="950" spans="1:26" ht="13.5" customHeight="1" x14ac:dyDescent="0.2">
      <c r="A950" s="2"/>
      <c r="B950" s="1"/>
      <c r="C950" s="1"/>
      <c r="D950" s="5"/>
      <c r="E950" s="8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1"/>
      <c r="W950" s="1"/>
      <c r="X950" s="1"/>
      <c r="Y950" s="1"/>
      <c r="Z950" s="1"/>
    </row>
    <row r="951" spans="1:26" ht="13.5" customHeight="1" x14ac:dyDescent="0.2">
      <c r="A951" s="2"/>
      <c r="B951" s="1"/>
      <c r="C951" s="1"/>
      <c r="D951" s="5"/>
      <c r="E951" s="8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1"/>
      <c r="W951" s="1"/>
      <c r="X951" s="1"/>
      <c r="Y951" s="1"/>
      <c r="Z951" s="1"/>
    </row>
    <row r="952" spans="1:26" ht="13.5" customHeight="1" x14ac:dyDescent="0.2">
      <c r="A952" s="2"/>
      <c r="B952" s="1"/>
      <c r="C952" s="1"/>
      <c r="D952" s="5"/>
      <c r="E952" s="8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1"/>
      <c r="W952" s="1"/>
      <c r="X952" s="1"/>
      <c r="Y952" s="1"/>
      <c r="Z952" s="1"/>
    </row>
    <row r="953" spans="1:26" ht="13.5" customHeight="1" x14ac:dyDescent="0.2">
      <c r="A953" s="2"/>
      <c r="B953" s="1"/>
      <c r="C953" s="1"/>
      <c r="D953" s="5"/>
      <c r="E953" s="8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1"/>
      <c r="W953" s="1"/>
      <c r="X953" s="1"/>
      <c r="Y953" s="1"/>
      <c r="Z953" s="1"/>
    </row>
    <row r="954" spans="1:26" ht="13.5" customHeight="1" x14ac:dyDescent="0.2">
      <c r="A954" s="2"/>
      <c r="B954" s="1"/>
      <c r="C954" s="1"/>
      <c r="D954" s="5"/>
      <c r="E954" s="8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1"/>
      <c r="W954" s="1"/>
      <c r="X954" s="1"/>
      <c r="Y954" s="1"/>
      <c r="Z954" s="1"/>
    </row>
    <row r="955" spans="1:26" ht="13.5" customHeight="1" x14ac:dyDescent="0.2">
      <c r="A955" s="2"/>
      <c r="B955" s="1"/>
      <c r="C955" s="1"/>
      <c r="D955" s="5"/>
      <c r="E955" s="8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1"/>
      <c r="W955" s="1"/>
      <c r="X955" s="1"/>
      <c r="Y955" s="1"/>
      <c r="Z955" s="1"/>
    </row>
    <row r="956" spans="1:26" ht="13.5" customHeight="1" x14ac:dyDescent="0.2">
      <c r="A956" s="2"/>
      <c r="B956" s="1"/>
      <c r="C956" s="1"/>
      <c r="D956" s="5"/>
      <c r="E956" s="8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1"/>
      <c r="W956" s="1"/>
      <c r="X956" s="1"/>
      <c r="Y956" s="1"/>
      <c r="Z956" s="1"/>
    </row>
    <row r="957" spans="1:26" ht="13.5" customHeight="1" x14ac:dyDescent="0.2">
      <c r="A957" s="2"/>
      <c r="B957" s="1"/>
      <c r="C957" s="1"/>
      <c r="D957" s="5"/>
      <c r="E957" s="8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1"/>
      <c r="W957" s="1"/>
      <c r="X957" s="1"/>
      <c r="Y957" s="1"/>
      <c r="Z957" s="1"/>
    </row>
    <row r="958" spans="1:26" ht="13.5" customHeight="1" x14ac:dyDescent="0.2">
      <c r="A958" s="2"/>
      <c r="B958" s="1"/>
      <c r="C958" s="1"/>
      <c r="D958" s="5"/>
      <c r="E958" s="8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1"/>
      <c r="W958" s="1"/>
      <c r="X958" s="1"/>
      <c r="Y958" s="1"/>
      <c r="Z958" s="1"/>
    </row>
    <row r="959" spans="1:26" ht="13.5" customHeight="1" x14ac:dyDescent="0.2">
      <c r="A959" s="2"/>
      <c r="B959" s="1"/>
      <c r="C959" s="1"/>
      <c r="D959" s="5"/>
      <c r="E959" s="8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1"/>
      <c r="W959" s="1"/>
      <c r="X959" s="1"/>
      <c r="Y959" s="1"/>
      <c r="Z959" s="1"/>
    </row>
    <row r="960" spans="1:26" ht="13.5" customHeight="1" x14ac:dyDescent="0.2">
      <c r="A960" s="2"/>
      <c r="B960" s="1"/>
      <c r="C960" s="1"/>
      <c r="D960" s="5"/>
      <c r="E960" s="8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1"/>
      <c r="W960" s="1"/>
      <c r="X960" s="1"/>
      <c r="Y960" s="1"/>
      <c r="Z960" s="1"/>
    </row>
    <row r="961" spans="1:26" ht="13.5" customHeight="1" x14ac:dyDescent="0.2">
      <c r="A961" s="2"/>
      <c r="B961" s="1"/>
      <c r="C961" s="1"/>
      <c r="D961" s="5"/>
      <c r="E961" s="8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1"/>
      <c r="W961" s="1"/>
      <c r="X961" s="1"/>
      <c r="Y961" s="1"/>
      <c r="Z961" s="1"/>
    </row>
    <row r="962" spans="1:26" ht="13.5" customHeight="1" x14ac:dyDescent="0.2">
      <c r="A962" s="2"/>
      <c r="B962" s="1"/>
      <c r="C962" s="1"/>
      <c r="D962" s="5"/>
      <c r="E962" s="8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1"/>
      <c r="W962" s="1"/>
      <c r="X962" s="1"/>
      <c r="Y962" s="1"/>
      <c r="Z962" s="1"/>
    </row>
    <row r="963" spans="1:26" ht="13.5" customHeight="1" x14ac:dyDescent="0.2">
      <c r="A963" s="2"/>
      <c r="B963" s="1"/>
      <c r="C963" s="1"/>
      <c r="D963" s="5"/>
      <c r="E963" s="8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1"/>
      <c r="W963" s="1"/>
      <c r="X963" s="1"/>
      <c r="Y963" s="1"/>
      <c r="Z963" s="1"/>
    </row>
    <row r="964" spans="1:26" ht="13.5" customHeight="1" x14ac:dyDescent="0.2">
      <c r="A964" s="2"/>
      <c r="B964" s="1"/>
      <c r="C964" s="1"/>
      <c r="D964" s="5"/>
      <c r="E964" s="8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1"/>
      <c r="W964" s="1"/>
      <c r="X964" s="1"/>
      <c r="Y964" s="1"/>
      <c r="Z964" s="1"/>
    </row>
    <row r="965" spans="1:26" ht="13.5" customHeight="1" x14ac:dyDescent="0.2">
      <c r="A965" s="2"/>
      <c r="B965" s="1"/>
      <c r="C965" s="1"/>
      <c r="D965" s="5"/>
      <c r="E965" s="8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1"/>
      <c r="W965" s="1"/>
      <c r="X965" s="1"/>
      <c r="Y965" s="1"/>
      <c r="Z965" s="1"/>
    </row>
    <row r="966" spans="1:26" ht="13.5" customHeight="1" x14ac:dyDescent="0.2">
      <c r="A966" s="2"/>
      <c r="B966" s="1"/>
      <c r="C966" s="1"/>
      <c r="D966" s="5"/>
      <c r="E966" s="8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1"/>
      <c r="W966" s="1"/>
      <c r="X966" s="1"/>
      <c r="Y966" s="1"/>
      <c r="Z966" s="1"/>
    </row>
    <row r="967" spans="1:26" ht="13.5" customHeight="1" x14ac:dyDescent="0.2">
      <c r="A967" s="2"/>
      <c r="B967" s="1"/>
      <c r="C967" s="1"/>
      <c r="D967" s="5"/>
      <c r="E967" s="8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1"/>
      <c r="W967" s="1"/>
      <c r="X967" s="1"/>
      <c r="Y967" s="1"/>
      <c r="Z967" s="1"/>
    </row>
    <row r="968" spans="1:26" ht="13.5" customHeight="1" x14ac:dyDescent="0.2">
      <c r="A968" s="2"/>
      <c r="B968" s="1"/>
      <c r="C968" s="1"/>
      <c r="D968" s="5"/>
      <c r="E968" s="8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1"/>
      <c r="W968" s="1"/>
      <c r="X968" s="1"/>
      <c r="Y968" s="1"/>
      <c r="Z968" s="1"/>
    </row>
    <row r="969" spans="1:26" ht="13.5" customHeight="1" x14ac:dyDescent="0.2">
      <c r="A969" s="2"/>
      <c r="B969" s="1"/>
      <c r="C969" s="1"/>
      <c r="D969" s="5"/>
      <c r="E969" s="8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1"/>
      <c r="W969" s="1"/>
      <c r="X969" s="1"/>
      <c r="Y969" s="1"/>
      <c r="Z969" s="1"/>
    </row>
    <row r="970" spans="1:26" ht="13.5" customHeight="1" x14ac:dyDescent="0.2">
      <c r="A970" s="2"/>
      <c r="B970" s="1"/>
      <c r="C970" s="1"/>
      <c r="D970" s="5"/>
      <c r="E970" s="8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1"/>
      <c r="W970" s="1"/>
      <c r="X970" s="1"/>
      <c r="Y970" s="1"/>
      <c r="Z970" s="1"/>
    </row>
    <row r="971" spans="1:26" ht="13.5" customHeight="1" x14ac:dyDescent="0.2">
      <c r="A971" s="2"/>
      <c r="B971" s="1"/>
      <c r="C971" s="1"/>
      <c r="D971" s="5"/>
      <c r="E971" s="8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1"/>
      <c r="W971" s="1"/>
      <c r="X971" s="1"/>
      <c r="Y971" s="1"/>
      <c r="Z971" s="1"/>
    </row>
    <row r="972" spans="1:26" ht="13.5" customHeight="1" x14ac:dyDescent="0.2">
      <c r="A972" s="2"/>
      <c r="B972" s="1"/>
      <c r="C972" s="1"/>
      <c r="D972" s="5"/>
      <c r="E972" s="8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1"/>
      <c r="W972" s="1"/>
      <c r="X972" s="1"/>
      <c r="Y972" s="1"/>
      <c r="Z972" s="1"/>
    </row>
    <row r="973" spans="1:26" ht="13.5" customHeight="1" x14ac:dyDescent="0.2">
      <c r="A973" s="2"/>
      <c r="B973" s="1"/>
      <c r="C973" s="1"/>
      <c r="D973" s="5"/>
      <c r="E973" s="8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1"/>
      <c r="W973" s="1"/>
      <c r="X973" s="1"/>
      <c r="Y973" s="1"/>
      <c r="Z973" s="1"/>
    </row>
    <row r="974" spans="1:26" ht="13.5" customHeight="1" x14ac:dyDescent="0.2">
      <c r="A974" s="2"/>
      <c r="B974" s="1"/>
      <c r="C974" s="1"/>
      <c r="D974" s="5"/>
      <c r="E974" s="8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1"/>
      <c r="W974" s="1"/>
      <c r="X974" s="1"/>
      <c r="Y974" s="1"/>
      <c r="Z974" s="1"/>
    </row>
    <row r="975" spans="1:26" ht="13.5" customHeight="1" x14ac:dyDescent="0.2">
      <c r="A975" s="2"/>
      <c r="B975" s="1"/>
      <c r="C975" s="1"/>
      <c r="D975" s="5"/>
      <c r="E975" s="8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1"/>
      <c r="W975" s="1"/>
      <c r="X975" s="1"/>
      <c r="Y975" s="1"/>
      <c r="Z975" s="1"/>
    </row>
    <row r="976" spans="1:26" ht="13.5" customHeight="1" x14ac:dyDescent="0.2">
      <c r="A976" s="2"/>
      <c r="B976" s="1"/>
      <c r="C976" s="1"/>
      <c r="D976" s="5"/>
      <c r="E976" s="8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1"/>
      <c r="W976" s="1"/>
      <c r="X976" s="1"/>
      <c r="Y976" s="1"/>
      <c r="Z976" s="1"/>
    </row>
    <row r="977" spans="1:26" ht="13.5" customHeight="1" x14ac:dyDescent="0.2">
      <c r="A977" s="2"/>
      <c r="B977" s="1"/>
      <c r="C977" s="1"/>
      <c r="D977" s="5"/>
      <c r="E977" s="8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1"/>
      <c r="W977" s="1"/>
      <c r="X977" s="1"/>
      <c r="Y977" s="1"/>
      <c r="Z977" s="1"/>
    </row>
    <row r="978" spans="1:26" ht="13.5" customHeight="1" x14ac:dyDescent="0.2">
      <c r="A978" s="2"/>
      <c r="B978" s="1"/>
      <c r="C978" s="1"/>
      <c r="D978" s="5"/>
      <c r="E978" s="8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1"/>
      <c r="W978" s="1"/>
      <c r="X978" s="1"/>
      <c r="Y978" s="1"/>
      <c r="Z978" s="1"/>
    </row>
    <row r="979" spans="1:26" ht="13.5" customHeight="1" x14ac:dyDescent="0.2">
      <c r="A979" s="2"/>
      <c r="B979" s="1"/>
      <c r="C979" s="1"/>
      <c r="D979" s="5"/>
      <c r="E979" s="8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1"/>
      <c r="W979" s="1"/>
      <c r="X979" s="1"/>
      <c r="Y979" s="1"/>
      <c r="Z979" s="1"/>
    </row>
    <row r="980" spans="1:26" ht="13.5" customHeight="1" x14ac:dyDescent="0.2">
      <c r="A980" s="2"/>
      <c r="B980" s="1"/>
      <c r="C980" s="1"/>
      <c r="D980" s="5"/>
      <c r="E980" s="8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1"/>
      <c r="W980" s="1"/>
      <c r="X980" s="1"/>
      <c r="Y980" s="1"/>
      <c r="Z980" s="1"/>
    </row>
    <row r="981" spans="1:26" ht="13.5" customHeight="1" x14ac:dyDescent="0.2">
      <c r="A981" s="2"/>
      <c r="B981" s="1"/>
      <c r="C981" s="1"/>
      <c r="D981" s="5"/>
      <c r="E981" s="8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1"/>
      <c r="W981" s="1"/>
      <c r="X981" s="1"/>
      <c r="Y981" s="1"/>
      <c r="Z981" s="1"/>
    </row>
    <row r="982" spans="1:26" ht="13.5" customHeight="1" x14ac:dyDescent="0.2">
      <c r="A982" s="2"/>
      <c r="B982" s="1"/>
      <c r="C982" s="1"/>
      <c r="D982" s="5"/>
      <c r="E982" s="8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1"/>
      <c r="W982" s="1"/>
      <c r="X982" s="1"/>
      <c r="Y982" s="1"/>
      <c r="Z982" s="1"/>
    </row>
    <row r="983" spans="1:26" ht="13.5" customHeight="1" x14ac:dyDescent="0.2">
      <c r="A983" s="2"/>
      <c r="B983" s="1"/>
      <c r="C983" s="1"/>
      <c r="D983" s="5"/>
      <c r="E983" s="8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1"/>
      <c r="W983" s="1"/>
      <c r="X983" s="1"/>
      <c r="Y983" s="1"/>
      <c r="Z983" s="1"/>
    </row>
    <row r="984" spans="1:26" ht="13.5" customHeight="1" x14ac:dyDescent="0.2">
      <c r="A984" s="2"/>
      <c r="B984" s="1"/>
      <c r="C984" s="1"/>
      <c r="D984" s="5"/>
      <c r="E984" s="8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1"/>
      <c r="W984" s="1"/>
      <c r="X984" s="1"/>
      <c r="Y984" s="1"/>
      <c r="Z984" s="1"/>
    </row>
    <row r="985" spans="1:26" ht="13.5" customHeight="1" x14ac:dyDescent="0.2">
      <c r="A985" s="2"/>
      <c r="B985" s="1"/>
      <c r="C985" s="1"/>
      <c r="D985" s="5"/>
      <c r="E985" s="8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1"/>
      <c r="W985" s="1"/>
      <c r="X985" s="1"/>
      <c r="Y985" s="1"/>
      <c r="Z985" s="1"/>
    </row>
    <row r="986" spans="1:26" ht="13.5" customHeight="1" x14ac:dyDescent="0.2">
      <c r="A986" s="2"/>
      <c r="B986" s="1"/>
      <c r="C986" s="1"/>
      <c r="D986" s="5"/>
      <c r="E986" s="8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1"/>
      <c r="W986" s="1"/>
      <c r="X986" s="1"/>
      <c r="Y986" s="1"/>
      <c r="Z986" s="1"/>
    </row>
    <row r="987" spans="1:26" ht="13.5" customHeight="1" x14ac:dyDescent="0.2">
      <c r="A987" s="2"/>
      <c r="B987" s="1"/>
      <c r="C987" s="1"/>
      <c r="D987" s="5"/>
      <c r="E987" s="8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1"/>
      <c r="W987" s="1"/>
      <c r="X987" s="1"/>
      <c r="Y987" s="1"/>
      <c r="Z987" s="1"/>
    </row>
    <row r="988" spans="1:26" ht="13.5" customHeight="1" x14ac:dyDescent="0.2">
      <c r="A988" s="2"/>
      <c r="B988" s="1"/>
      <c r="C988" s="1"/>
      <c r="D988" s="5"/>
      <c r="E988" s="8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1"/>
      <c r="W988" s="1"/>
      <c r="X988" s="1"/>
      <c r="Y988" s="1"/>
      <c r="Z988" s="1"/>
    </row>
    <row r="989" spans="1:26" ht="13.5" customHeight="1" x14ac:dyDescent="0.2">
      <c r="A989" s="2"/>
      <c r="B989" s="1"/>
      <c r="C989" s="1"/>
      <c r="D989" s="5"/>
      <c r="E989" s="8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1"/>
      <c r="W989" s="1"/>
      <c r="X989" s="1"/>
      <c r="Y989" s="1"/>
      <c r="Z989" s="1"/>
    </row>
    <row r="990" spans="1:26" ht="13.5" customHeight="1" x14ac:dyDescent="0.2">
      <c r="A990" s="2"/>
      <c r="B990" s="1"/>
      <c r="C990" s="1"/>
      <c r="D990" s="5"/>
      <c r="E990" s="8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1"/>
      <c r="W990" s="1"/>
      <c r="X990" s="1"/>
      <c r="Y990" s="1"/>
      <c r="Z990" s="1"/>
    </row>
    <row r="991" spans="1:26" ht="13.5" customHeight="1" x14ac:dyDescent="0.2">
      <c r="A991" s="2"/>
      <c r="B991" s="1"/>
      <c r="C991" s="1"/>
      <c r="D991" s="5"/>
      <c r="E991" s="8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1"/>
      <c r="W991" s="1"/>
      <c r="X991" s="1"/>
      <c r="Y991" s="1"/>
      <c r="Z991" s="1"/>
    </row>
    <row r="992" spans="1:26" ht="13.5" customHeight="1" x14ac:dyDescent="0.2">
      <c r="A992" s="2"/>
      <c r="B992" s="1"/>
      <c r="C992" s="1"/>
      <c r="D992" s="5"/>
      <c r="E992" s="8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1"/>
      <c r="W992" s="1"/>
      <c r="X992" s="1"/>
      <c r="Y992" s="1"/>
      <c r="Z992" s="1"/>
    </row>
    <row r="993" spans="1:26" ht="13.5" customHeight="1" x14ac:dyDescent="0.2">
      <c r="A993" s="2"/>
      <c r="B993" s="1"/>
      <c r="C993" s="1"/>
      <c r="D993" s="5"/>
      <c r="E993" s="8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1"/>
      <c r="W993" s="1"/>
      <c r="X993" s="1"/>
      <c r="Y993" s="1"/>
      <c r="Z993" s="1"/>
    </row>
    <row r="994" spans="1:26" ht="13.5" customHeight="1" x14ac:dyDescent="0.2">
      <c r="A994" s="2"/>
      <c r="B994" s="1"/>
      <c r="C994" s="1"/>
      <c r="D994" s="5"/>
      <c r="E994" s="8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1"/>
      <c r="W994" s="1"/>
      <c r="X994" s="1"/>
      <c r="Y994" s="1"/>
      <c r="Z994" s="1"/>
    </row>
    <row r="995" spans="1:26" ht="13.5" customHeight="1" x14ac:dyDescent="0.2">
      <c r="A995" s="2"/>
      <c r="B995" s="1"/>
      <c r="C995" s="1"/>
      <c r="D995" s="5"/>
      <c r="E995" s="8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1"/>
      <c r="W995" s="1"/>
      <c r="X995" s="1"/>
      <c r="Y995" s="1"/>
      <c r="Z995" s="1"/>
    </row>
    <row r="996" spans="1:26" ht="13.5" customHeight="1" x14ac:dyDescent="0.2">
      <c r="A996" s="2"/>
      <c r="B996" s="1"/>
      <c r="C996" s="1"/>
      <c r="D996" s="5"/>
      <c r="E996" s="8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1"/>
      <c r="W996" s="1"/>
      <c r="X996" s="1"/>
      <c r="Y996" s="1"/>
      <c r="Z996" s="1"/>
    </row>
    <row r="997" spans="1:26" ht="13.5" customHeight="1" x14ac:dyDescent="0.2">
      <c r="A997" s="2"/>
      <c r="B997" s="1"/>
      <c r="C997" s="1"/>
      <c r="D997" s="5"/>
      <c r="E997" s="8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1"/>
      <c r="W997" s="1"/>
      <c r="X997" s="1"/>
      <c r="Y997" s="1"/>
      <c r="Z997" s="1"/>
    </row>
    <row r="998" spans="1:26" ht="13.5" customHeight="1" x14ac:dyDescent="0.2">
      <c r="A998" s="2"/>
      <c r="B998" s="1"/>
      <c r="C998" s="1"/>
      <c r="D998" s="5"/>
      <c r="E998" s="8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1"/>
      <c r="W998" s="1"/>
      <c r="X998" s="1"/>
      <c r="Y998" s="1"/>
      <c r="Z998" s="1"/>
    </row>
    <row r="999" spans="1:26" ht="13.5" customHeight="1" x14ac:dyDescent="0.2">
      <c r="A999" s="2"/>
      <c r="B999" s="1"/>
      <c r="C999" s="1"/>
      <c r="D999" s="5"/>
      <c r="E999" s="8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1"/>
      <c r="W999" s="1"/>
      <c r="X999" s="1"/>
      <c r="Y999" s="1"/>
      <c r="Z999" s="1"/>
    </row>
    <row r="1000" spans="1:26" ht="13.5" customHeight="1" x14ac:dyDescent="0.2">
      <c r="A1000" s="2"/>
      <c r="B1000" s="1"/>
      <c r="C1000" s="1"/>
      <c r="D1000" s="5"/>
      <c r="E1000" s="8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1"/>
      <c r="W1000" s="1"/>
      <c r="X1000" s="1"/>
      <c r="Y1000" s="1"/>
      <c r="Z1000" s="1"/>
    </row>
    <row r="1001" spans="1:26" ht="13.5" customHeight="1" x14ac:dyDescent="0.2">
      <c r="A1001" s="2"/>
      <c r="B1001" s="1"/>
      <c r="C1001" s="1"/>
      <c r="D1001" s="5"/>
      <c r="E1001" s="8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1"/>
      <c r="W1001" s="1"/>
      <c r="X1001" s="1"/>
      <c r="Y1001" s="1"/>
      <c r="Z1001" s="1"/>
    </row>
    <row r="1002" spans="1:26" ht="13.5" customHeight="1" x14ac:dyDescent="0.2">
      <c r="A1002" s="2"/>
      <c r="B1002" s="1"/>
      <c r="C1002" s="1"/>
      <c r="D1002" s="5"/>
      <c r="E1002" s="8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1"/>
      <c r="W1002" s="1"/>
      <c r="X1002" s="1"/>
      <c r="Y1002" s="1"/>
      <c r="Z1002" s="1"/>
    </row>
    <row r="1003" spans="1:26" ht="13.5" customHeight="1" x14ac:dyDescent="0.2">
      <c r="A1003" s="2"/>
      <c r="B1003" s="1"/>
      <c r="C1003" s="1"/>
      <c r="D1003" s="5"/>
      <c r="E1003" s="8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1"/>
      <c r="W1003" s="1"/>
      <c r="X1003" s="1"/>
      <c r="Y1003" s="1"/>
      <c r="Z1003" s="1"/>
    </row>
    <row r="1004" spans="1:26" ht="13.5" customHeight="1" x14ac:dyDescent="0.2">
      <c r="A1004" s="2"/>
      <c r="B1004" s="1"/>
      <c r="C1004" s="1"/>
      <c r="D1004" s="5"/>
      <c r="E1004" s="8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1"/>
      <c r="W1004" s="1"/>
      <c r="X1004" s="1"/>
      <c r="Y1004" s="1"/>
      <c r="Z1004" s="1"/>
    </row>
    <row r="1005" spans="1:26" ht="13.5" customHeight="1" x14ac:dyDescent="0.2">
      <c r="A1005" s="2"/>
      <c r="B1005" s="1"/>
      <c r="C1005" s="1"/>
      <c r="D1005" s="5"/>
      <c r="E1005" s="8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1"/>
      <c r="W1005" s="1"/>
      <c r="X1005" s="1"/>
      <c r="Y1005" s="1"/>
      <c r="Z1005" s="1"/>
    </row>
    <row r="1006" spans="1:26" ht="13.5" customHeight="1" x14ac:dyDescent="0.2">
      <c r="A1006" s="2"/>
      <c r="B1006" s="1"/>
      <c r="C1006" s="1"/>
      <c r="D1006" s="5"/>
      <c r="E1006" s="8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1"/>
      <c r="W1006" s="1"/>
      <c r="X1006" s="1"/>
      <c r="Y1006" s="1"/>
      <c r="Z1006" s="1"/>
    </row>
    <row r="1007" spans="1:26" ht="13.5" customHeight="1" x14ac:dyDescent="0.2">
      <c r="A1007" s="2"/>
      <c r="B1007" s="1"/>
      <c r="C1007" s="1"/>
      <c r="D1007" s="5"/>
      <c r="E1007" s="8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1"/>
      <c r="W1007" s="1"/>
      <c r="X1007" s="1"/>
      <c r="Y1007" s="1"/>
      <c r="Z1007" s="1"/>
    </row>
    <row r="1008" spans="1:26" ht="13.5" customHeight="1" x14ac:dyDescent="0.2">
      <c r="A1008" s="2"/>
      <c r="B1008" s="1"/>
      <c r="C1008" s="1"/>
      <c r="D1008" s="5"/>
      <c r="E1008" s="8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1"/>
      <c r="W1008" s="1"/>
      <c r="X1008" s="1"/>
      <c r="Y1008" s="1"/>
      <c r="Z1008" s="1"/>
    </row>
    <row r="1009" spans="1:26" ht="13.5" customHeight="1" x14ac:dyDescent="0.2">
      <c r="A1009" s="2"/>
      <c r="B1009" s="1"/>
      <c r="C1009" s="1"/>
      <c r="D1009" s="5"/>
      <c r="E1009" s="8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1"/>
      <c r="W1009" s="1"/>
      <c r="X1009" s="1"/>
      <c r="Y1009" s="1"/>
      <c r="Z1009" s="1"/>
    </row>
    <row r="1010" spans="1:26" ht="13.5" customHeight="1" x14ac:dyDescent="0.2">
      <c r="A1010" s="2"/>
      <c r="B1010" s="1"/>
      <c r="C1010" s="1"/>
      <c r="D1010" s="5"/>
      <c r="E1010" s="8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1"/>
      <c r="W1010" s="1"/>
      <c r="X1010" s="1"/>
      <c r="Y1010" s="1"/>
      <c r="Z1010" s="1"/>
    </row>
    <row r="1011" spans="1:26" ht="13.5" customHeight="1" x14ac:dyDescent="0.2">
      <c r="A1011" s="2"/>
      <c r="B1011" s="1"/>
      <c r="C1011" s="1"/>
      <c r="D1011" s="5"/>
      <c r="E1011" s="8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1"/>
      <c r="W1011" s="1"/>
      <c r="X1011" s="1"/>
      <c r="Y1011" s="1"/>
      <c r="Z1011" s="1"/>
    </row>
    <row r="1012" spans="1:26" ht="13.5" customHeight="1" x14ac:dyDescent="0.2">
      <c r="A1012" s="2"/>
      <c r="B1012" s="1"/>
      <c r="C1012" s="1"/>
      <c r="D1012" s="5"/>
      <c r="E1012" s="8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1"/>
      <c r="W1012" s="1"/>
      <c r="X1012" s="1"/>
      <c r="Y1012" s="1"/>
      <c r="Z1012" s="1"/>
    </row>
    <row r="1013" spans="1:26" ht="13.5" customHeight="1" x14ac:dyDescent="0.2">
      <c r="A1013" s="2"/>
      <c r="B1013" s="1"/>
      <c r="C1013" s="1"/>
      <c r="D1013" s="5"/>
      <c r="E1013" s="8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1"/>
      <c r="W1013" s="1"/>
      <c r="X1013" s="1"/>
      <c r="Y1013" s="1"/>
      <c r="Z1013" s="1"/>
    </row>
    <row r="1014" spans="1:26" ht="13.5" customHeight="1" x14ac:dyDescent="0.2">
      <c r="A1014" s="2"/>
      <c r="B1014" s="1"/>
      <c r="C1014" s="1"/>
      <c r="D1014" s="5"/>
      <c r="E1014" s="8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1"/>
      <c r="W1014" s="1"/>
      <c r="X1014" s="1"/>
      <c r="Y1014" s="1"/>
      <c r="Z1014" s="1"/>
    </row>
    <row r="1015" spans="1:26" ht="13.5" customHeight="1" x14ac:dyDescent="0.2">
      <c r="A1015" s="2"/>
      <c r="B1015" s="1"/>
      <c r="C1015" s="1"/>
      <c r="D1015" s="5"/>
      <c r="E1015" s="8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1"/>
      <c r="W1015" s="1"/>
      <c r="X1015" s="1"/>
      <c r="Y1015" s="1"/>
      <c r="Z1015" s="1"/>
    </row>
    <row r="1016" spans="1:26" ht="13.5" customHeight="1" x14ac:dyDescent="0.2">
      <c r="A1016" s="2"/>
      <c r="B1016" s="1"/>
      <c r="C1016" s="1"/>
      <c r="D1016" s="5"/>
      <c r="E1016" s="8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1"/>
      <c r="W1016" s="1"/>
      <c r="X1016" s="1"/>
      <c r="Y1016" s="1"/>
      <c r="Z1016" s="1"/>
    </row>
    <row r="1017" spans="1:26" ht="13.5" customHeight="1" x14ac:dyDescent="0.2">
      <c r="A1017" s="2"/>
      <c r="B1017" s="1"/>
      <c r="C1017" s="1"/>
      <c r="D1017" s="5"/>
      <c r="E1017" s="8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1"/>
      <c r="W1017" s="1"/>
      <c r="X1017" s="1"/>
      <c r="Y1017" s="1"/>
      <c r="Z1017" s="1"/>
    </row>
    <row r="1018" spans="1:26" ht="13.5" customHeight="1" x14ac:dyDescent="0.2">
      <c r="A1018" s="2"/>
      <c r="B1018" s="1"/>
      <c r="C1018" s="1"/>
      <c r="D1018" s="5"/>
      <c r="E1018" s="8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1"/>
      <c r="W1018" s="1"/>
      <c r="X1018" s="1"/>
      <c r="Y1018" s="1"/>
      <c r="Z1018" s="1"/>
    </row>
    <row r="1019" spans="1:26" ht="13.5" customHeight="1" x14ac:dyDescent="0.2">
      <c r="A1019" s="2"/>
      <c r="B1019" s="1"/>
      <c r="C1019" s="1"/>
      <c r="D1019" s="5"/>
      <c r="E1019" s="8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1"/>
      <c r="W1019" s="1"/>
      <c r="X1019" s="1"/>
      <c r="Y1019" s="1"/>
      <c r="Z1019" s="1"/>
    </row>
    <row r="1020" spans="1:26" ht="13.5" customHeight="1" x14ac:dyDescent="0.2">
      <c r="A1020" s="2"/>
      <c r="B1020" s="1"/>
      <c r="C1020" s="1"/>
      <c r="D1020" s="5"/>
      <c r="E1020" s="8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1"/>
      <c r="W1020" s="1"/>
      <c r="X1020" s="1"/>
      <c r="Y1020" s="1"/>
      <c r="Z1020" s="1"/>
    </row>
    <row r="1021" spans="1:26" ht="13.5" customHeight="1" x14ac:dyDescent="0.2">
      <c r="A1021" s="2"/>
      <c r="B1021" s="1"/>
      <c r="C1021" s="1"/>
      <c r="D1021" s="5"/>
      <c r="E1021" s="8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1"/>
      <c r="W1021" s="1"/>
      <c r="X1021" s="1"/>
      <c r="Y1021" s="1"/>
      <c r="Z1021" s="1"/>
    </row>
    <row r="1022" spans="1:26" ht="13.5" customHeight="1" x14ac:dyDescent="0.2">
      <c r="A1022" s="2"/>
      <c r="B1022" s="1"/>
      <c r="C1022" s="1"/>
      <c r="D1022" s="5"/>
      <c r="E1022" s="8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1"/>
      <c r="W1022" s="1"/>
      <c r="X1022" s="1"/>
      <c r="Y1022" s="1"/>
      <c r="Z1022" s="1"/>
    </row>
    <row r="1023" spans="1:26" ht="13.5" customHeight="1" x14ac:dyDescent="0.2">
      <c r="A1023" s="2"/>
      <c r="B1023" s="1"/>
      <c r="C1023" s="1"/>
      <c r="D1023" s="5"/>
      <c r="E1023" s="8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1"/>
      <c r="W1023" s="1"/>
      <c r="X1023" s="1"/>
      <c r="Y1023" s="1"/>
      <c r="Z1023" s="1"/>
    </row>
    <row r="1024" spans="1:26" ht="13.5" customHeight="1" x14ac:dyDescent="0.2">
      <c r="A1024" s="2"/>
      <c r="B1024" s="1"/>
      <c r="C1024" s="1"/>
      <c r="D1024" s="5"/>
      <c r="E1024" s="8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1"/>
      <c r="W1024" s="1"/>
      <c r="X1024" s="1"/>
      <c r="Y1024" s="1"/>
      <c r="Z1024" s="1"/>
    </row>
    <row r="1025" spans="1:26" ht="13.5" customHeight="1" x14ac:dyDescent="0.2">
      <c r="A1025" s="2"/>
      <c r="B1025" s="1"/>
      <c r="C1025" s="1"/>
      <c r="D1025" s="5"/>
      <c r="E1025" s="8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1"/>
      <c r="W1025" s="1"/>
      <c r="X1025" s="1"/>
      <c r="Y1025" s="1"/>
      <c r="Z1025" s="1"/>
    </row>
    <row r="1026" spans="1:26" ht="13.5" customHeight="1" x14ac:dyDescent="0.2">
      <c r="A1026" s="2"/>
      <c r="B1026" s="1"/>
      <c r="C1026" s="1"/>
      <c r="D1026" s="5"/>
      <c r="E1026" s="8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1"/>
      <c r="W1026" s="1"/>
      <c r="X1026" s="1"/>
      <c r="Y1026" s="1"/>
      <c r="Z1026" s="1"/>
    </row>
    <row r="1027" spans="1:26" ht="13.5" customHeight="1" x14ac:dyDescent="0.2">
      <c r="A1027" s="2"/>
      <c r="B1027" s="1"/>
      <c r="C1027" s="1"/>
      <c r="D1027" s="5"/>
      <c r="E1027" s="8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1"/>
      <c r="W1027" s="1"/>
      <c r="X1027" s="1"/>
      <c r="Y1027" s="1"/>
      <c r="Z1027" s="1"/>
    </row>
    <row r="1028" spans="1:26" ht="13.5" customHeight="1" x14ac:dyDescent="0.2">
      <c r="A1028" s="2"/>
      <c r="B1028" s="1"/>
      <c r="C1028" s="1"/>
      <c r="D1028" s="5"/>
      <c r="E1028" s="8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1"/>
      <c r="W1028" s="1"/>
      <c r="X1028" s="1"/>
      <c r="Y1028" s="1"/>
      <c r="Z1028" s="1"/>
    </row>
    <row r="1029" spans="1:26" ht="13.5" customHeight="1" x14ac:dyDescent="0.2">
      <c r="A1029" s="2"/>
      <c r="B1029" s="1"/>
      <c r="C1029" s="1"/>
      <c r="D1029" s="5"/>
      <c r="E1029" s="8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1"/>
      <c r="W1029" s="1"/>
      <c r="X1029" s="1"/>
      <c r="Y1029" s="1"/>
      <c r="Z1029" s="1"/>
    </row>
    <row r="1030" spans="1:26" ht="13.5" customHeight="1" x14ac:dyDescent="0.2">
      <c r="A1030" s="2"/>
      <c r="B1030" s="1"/>
      <c r="C1030" s="1"/>
      <c r="D1030" s="5"/>
      <c r="E1030" s="8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1"/>
      <c r="W1030" s="1"/>
      <c r="X1030" s="1"/>
      <c r="Y1030" s="1"/>
      <c r="Z1030" s="1"/>
    </row>
    <row r="1031" spans="1:26" ht="13.5" customHeight="1" x14ac:dyDescent="0.2">
      <c r="A1031" s="2"/>
      <c r="B1031" s="1"/>
      <c r="C1031" s="1"/>
      <c r="D1031" s="5"/>
      <c r="E1031" s="8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1"/>
      <c r="W1031" s="1"/>
      <c r="X1031" s="1"/>
      <c r="Y1031" s="1"/>
      <c r="Z1031" s="1"/>
    </row>
    <row r="1032" spans="1:26" ht="13.5" customHeight="1" x14ac:dyDescent="0.2">
      <c r="A1032" s="2"/>
      <c r="B1032" s="1"/>
      <c r="C1032" s="1"/>
      <c r="D1032" s="5"/>
      <c r="E1032" s="8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1"/>
      <c r="W1032" s="1"/>
      <c r="X1032" s="1"/>
      <c r="Y1032" s="1"/>
      <c r="Z1032" s="1"/>
    </row>
    <row r="1033" spans="1:26" ht="13.5" customHeight="1" x14ac:dyDescent="0.2">
      <c r="A1033" s="2"/>
      <c r="B1033" s="1"/>
      <c r="C1033" s="1"/>
      <c r="D1033" s="5"/>
      <c r="E1033" s="8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1"/>
      <c r="W1033" s="1"/>
      <c r="X1033" s="1"/>
      <c r="Y1033" s="1"/>
      <c r="Z1033" s="1"/>
    </row>
    <row r="1034" spans="1:26" ht="13.5" customHeight="1" x14ac:dyDescent="0.2">
      <c r="A1034" s="2"/>
      <c r="B1034" s="1"/>
      <c r="C1034" s="1"/>
      <c r="D1034" s="5"/>
      <c r="E1034" s="8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1"/>
      <c r="W1034" s="1"/>
      <c r="X1034" s="1"/>
      <c r="Y1034" s="1"/>
      <c r="Z1034" s="1"/>
    </row>
    <row r="1035" spans="1:26" ht="13.5" customHeight="1" x14ac:dyDescent="0.2">
      <c r="A1035" s="2"/>
      <c r="B1035" s="1"/>
      <c r="C1035" s="1"/>
      <c r="D1035" s="5"/>
      <c r="E1035" s="8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1"/>
      <c r="W1035" s="1"/>
      <c r="X1035" s="1"/>
      <c r="Y1035" s="1"/>
      <c r="Z1035" s="1"/>
    </row>
    <row r="1036" spans="1:26" ht="13.5" customHeight="1" x14ac:dyDescent="0.2">
      <c r="A1036" s="2"/>
      <c r="B1036" s="1"/>
      <c r="C1036" s="1"/>
      <c r="D1036" s="5"/>
      <c r="E1036" s="8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1"/>
      <c r="W1036" s="1"/>
      <c r="X1036" s="1"/>
      <c r="Y1036" s="1"/>
      <c r="Z1036" s="1"/>
    </row>
    <row r="1037" spans="1:26" ht="13.5" customHeight="1" x14ac:dyDescent="0.2">
      <c r="A1037" s="2"/>
      <c r="B1037" s="1"/>
      <c r="C1037" s="1"/>
      <c r="D1037" s="5"/>
      <c r="E1037" s="8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1"/>
      <c r="W1037" s="1"/>
      <c r="X1037" s="1"/>
      <c r="Y1037" s="1"/>
      <c r="Z1037" s="1"/>
    </row>
    <row r="1038" spans="1:26" ht="13.5" customHeight="1" x14ac:dyDescent="0.2">
      <c r="A1038" s="2"/>
      <c r="B1038" s="1"/>
      <c r="C1038" s="1"/>
      <c r="D1038" s="5"/>
      <c r="E1038" s="8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1"/>
      <c r="W1038" s="1"/>
      <c r="X1038" s="1"/>
      <c r="Y1038" s="1"/>
      <c r="Z1038" s="1"/>
    </row>
    <row r="1039" spans="1:26" ht="13.5" customHeight="1" x14ac:dyDescent="0.2">
      <c r="A1039" s="2"/>
      <c r="B1039" s="1"/>
      <c r="C1039" s="1"/>
      <c r="D1039" s="5"/>
      <c r="E1039" s="8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1"/>
      <c r="W1039" s="1"/>
      <c r="X1039" s="1"/>
      <c r="Y1039" s="1"/>
      <c r="Z1039" s="1"/>
    </row>
    <row r="1040" spans="1:26" ht="13.5" customHeight="1" x14ac:dyDescent="0.2">
      <c r="A1040" s="2"/>
      <c r="B1040" s="1"/>
      <c r="C1040" s="1"/>
      <c r="D1040" s="5"/>
      <c r="E1040" s="8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1"/>
      <c r="W1040" s="1"/>
      <c r="X1040" s="1"/>
      <c r="Y1040" s="1"/>
      <c r="Z1040" s="1"/>
    </row>
    <row r="1041" spans="1:26" ht="13.5" customHeight="1" x14ac:dyDescent="0.2">
      <c r="A1041" s="2"/>
      <c r="B1041" s="1"/>
      <c r="C1041" s="1"/>
      <c r="D1041" s="5"/>
      <c r="E1041" s="8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1"/>
      <c r="W1041" s="1"/>
      <c r="X1041" s="1"/>
      <c r="Y1041" s="1"/>
      <c r="Z1041" s="1"/>
    </row>
    <row r="1042" spans="1:26" ht="13.5" customHeight="1" x14ac:dyDescent="0.2">
      <c r="A1042" s="2"/>
      <c r="B1042" s="1"/>
      <c r="C1042" s="1"/>
      <c r="D1042" s="5"/>
      <c r="E1042" s="8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1"/>
      <c r="W1042" s="1"/>
      <c r="X1042" s="1"/>
      <c r="Y1042" s="1"/>
      <c r="Z1042" s="1"/>
    </row>
    <row r="1043" spans="1:26" ht="13.5" customHeight="1" x14ac:dyDescent="0.2">
      <c r="A1043" s="2"/>
      <c r="B1043" s="1"/>
      <c r="C1043" s="1"/>
      <c r="D1043" s="5"/>
      <c r="E1043" s="8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1"/>
      <c r="W1043" s="1"/>
      <c r="X1043" s="1"/>
      <c r="Y1043" s="1"/>
      <c r="Z1043" s="1"/>
    </row>
    <row r="1044" spans="1:26" ht="13.5" customHeight="1" x14ac:dyDescent="0.2">
      <c r="A1044" s="2"/>
      <c r="B1044" s="1"/>
      <c r="C1044" s="1"/>
      <c r="D1044" s="5"/>
      <c r="E1044" s="8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1"/>
      <c r="W1044" s="1"/>
      <c r="X1044" s="1"/>
      <c r="Y1044" s="1"/>
      <c r="Z1044" s="1"/>
    </row>
    <row r="1045" spans="1:26" ht="13.5" customHeight="1" x14ac:dyDescent="0.2">
      <c r="A1045" s="2"/>
      <c r="B1045" s="1"/>
      <c r="C1045" s="1"/>
      <c r="D1045" s="5"/>
      <c r="E1045" s="8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1"/>
      <c r="W1045" s="1"/>
      <c r="X1045" s="1"/>
      <c r="Y1045" s="1"/>
      <c r="Z1045" s="1"/>
    </row>
    <row r="1046" spans="1:26" ht="13.5" customHeight="1" x14ac:dyDescent="0.2">
      <c r="A1046" s="2"/>
      <c r="B1046" s="1"/>
      <c r="C1046" s="1"/>
      <c r="D1046" s="5"/>
      <c r="E1046" s="8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1"/>
      <c r="W1046" s="1"/>
      <c r="X1046" s="1"/>
      <c r="Y1046" s="1"/>
      <c r="Z1046" s="1"/>
    </row>
    <row r="1047" spans="1:26" ht="13.5" customHeight="1" x14ac:dyDescent="0.2">
      <c r="A1047" s="2"/>
      <c r="B1047" s="1"/>
      <c r="C1047" s="1"/>
      <c r="D1047" s="5"/>
      <c r="E1047" s="8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1"/>
      <c r="W1047" s="1"/>
      <c r="X1047" s="1"/>
      <c r="Y1047" s="1"/>
      <c r="Z1047" s="1"/>
    </row>
    <row r="1048" spans="1:26" ht="13.5" customHeight="1" x14ac:dyDescent="0.2">
      <c r="A1048" s="2"/>
      <c r="B1048" s="1"/>
      <c r="C1048" s="1"/>
      <c r="D1048" s="5"/>
      <c r="E1048" s="8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1"/>
      <c r="W1048" s="1"/>
      <c r="X1048" s="1"/>
      <c r="Y1048" s="1"/>
      <c r="Z1048" s="1"/>
    </row>
    <row r="1049" spans="1:26" ht="13.5" customHeight="1" x14ac:dyDescent="0.2">
      <c r="A1049" s="2"/>
      <c r="B1049" s="1"/>
      <c r="C1049" s="1"/>
      <c r="D1049" s="5"/>
      <c r="E1049" s="8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1"/>
      <c r="W1049" s="1"/>
      <c r="X1049" s="1"/>
      <c r="Y1049" s="1"/>
      <c r="Z1049" s="1"/>
    </row>
    <row r="1050" spans="1:26" ht="13.5" customHeight="1" x14ac:dyDescent="0.2">
      <c r="A1050" s="2"/>
      <c r="B1050" s="1"/>
      <c r="C1050" s="1"/>
      <c r="D1050" s="5"/>
      <c r="E1050" s="8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1"/>
      <c r="W1050" s="1"/>
      <c r="X1050" s="1"/>
      <c r="Y1050" s="1"/>
      <c r="Z1050" s="1"/>
    </row>
    <row r="1051" spans="1:26" ht="13.5" customHeight="1" x14ac:dyDescent="0.2">
      <c r="A1051" s="2"/>
      <c r="B1051" s="1"/>
      <c r="C1051" s="1"/>
      <c r="D1051" s="5"/>
      <c r="E1051" s="8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1"/>
      <c r="W1051" s="1"/>
      <c r="X1051" s="1"/>
      <c r="Y1051" s="1"/>
      <c r="Z1051" s="1"/>
    </row>
    <row r="1052" spans="1:26" ht="13.5" customHeight="1" x14ac:dyDescent="0.2">
      <c r="A1052" s="2"/>
      <c r="B1052" s="1"/>
      <c r="C1052" s="1"/>
      <c r="D1052" s="5"/>
      <c r="E1052" s="8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1"/>
      <c r="W1052" s="1"/>
      <c r="X1052" s="1"/>
      <c r="Y1052" s="1"/>
      <c r="Z1052" s="1"/>
    </row>
    <row r="1053" spans="1:26" ht="13.5" customHeight="1" x14ac:dyDescent="0.2">
      <c r="A1053" s="2"/>
      <c r="B1053" s="1"/>
      <c r="C1053" s="1"/>
      <c r="D1053" s="5"/>
      <c r="E1053" s="8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1"/>
      <c r="W1053" s="1"/>
      <c r="X1053" s="1"/>
      <c r="Y1053" s="1"/>
      <c r="Z1053" s="1"/>
    </row>
    <row r="1054" spans="1:26" ht="13.5" customHeight="1" x14ac:dyDescent="0.2">
      <c r="A1054" s="2"/>
      <c r="B1054" s="1"/>
      <c r="C1054" s="1"/>
      <c r="D1054" s="5"/>
      <c r="E1054" s="8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1"/>
      <c r="W1054" s="1"/>
      <c r="X1054" s="1"/>
      <c r="Y1054" s="1"/>
      <c r="Z1054" s="1"/>
    </row>
    <row r="1055" spans="1:26" ht="13.5" customHeight="1" x14ac:dyDescent="0.2">
      <c r="A1055" s="2"/>
      <c r="B1055" s="1"/>
      <c r="C1055" s="1"/>
      <c r="D1055" s="5"/>
      <c r="E1055" s="8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1"/>
      <c r="W1055" s="1"/>
      <c r="X1055" s="1"/>
      <c r="Y1055" s="1"/>
      <c r="Z1055" s="1"/>
    </row>
    <row r="1056" spans="1:26" ht="13.5" customHeight="1" x14ac:dyDescent="0.2">
      <c r="A1056" s="2"/>
      <c r="B1056" s="1"/>
      <c r="C1056" s="1"/>
      <c r="D1056" s="5"/>
      <c r="E1056" s="8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1"/>
      <c r="W1056" s="1"/>
      <c r="X1056" s="1"/>
      <c r="Y1056" s="1"/>
      <c r="Z1056" s="1"/>
    </row>
    <row r="1057" spans="1:26" ht="13.5" customHeight="1" x14ac:dyDescent="0.2">
      <c r="A1057" s="2"/>
      <c r="B1057" s="1"/>
      <c r="C1057" s="1"/>
      <c r="D1057" s="5"/>
      <c r="E1057" s="8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1"/>
      <c r="W1057" s="1"/>
      <c r="X1057" s="1"/>
      <c r="Y1057" s="1"/>
      <c r="Z1057" s="1"/>
    </row>
    <row r="1058" spans="1:26" ht="13.5" customHeight="1" x14ac:dyDescent="0.2">
      <c r="A1058" s="2"/>
      <c r="B1058" s="1"/>
      <c r="C1058" s="1"/>
      <c r="D1058" s="5"/>
      <c r="E1058" s="8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1"/>
      <c r="W1058" s="1"/>
      <c r="X1058" s="1"/>
      <c r="Y1058" s="1"/>
      <c r="Z1058" s="1"/>
    </row>
    <row r="1059" spans="1:26" ht="13.5" customHeight="1" x14ac:dyDescent="0.2">
      <c r="A1059" s="2"/>
      <c r="B1059" s="1"/>
      <c r="C1059" s="1"/>
      <c r="D1059" s="5"/>
      <c r="E1059" s="8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1"/>
      <c r="W1059" s="1"/>
      <c r="X1059" s="1"/>
      <c r="Y1059" s="1"/>
      <c r="Z1059" s="1"/>
    </row>
    <row r="1060" spans="1:26" ht="13.5" customHeight="1" x14ac:dyDescent="0.2">
      <c r="A1060" s="2"/>
      <c r="B1060" s="1"/>
      <c r="C1060" s="1"/>
      <c r="D1060" s="5"/>
      <c r="E1060" s="8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1"/>
      <c r="W1060" s="1"/>
      <c r="X1060" s="1"/>
      <c r="Y1060" s="1"/>
      <c r="Z1060" s="1"/>
    </row>
    <row r="1061" spans="1:26" ht="13.5" customHeight="1" x14ac:dyDescent="0.2">
      <c r="A1061" s="2"/>
      <c r="B1061" s="1"/>
      <c r="C1061" s="1"/>
      <c r="D1061" s="5"/>
      <c r="E1061" s="8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1"/>
      <c r="W1061" s="1"/>
      <c r="X1061" s="1"/>
      <c r="Y1061" s="1"/>
      <c r="Z1061" s="1"/>
    </row>
    <row r="1062" spans="1:26" ht="13.5" customHeight="1" x14ac:dyDescent="0.2">
      <c r="A1062" s="2"/>
      <c r="B1062" s="1"/>
      <c r="C1062" s="1"/>
      <c r="D1062" s="5"/>
      <c r="E1062" s="8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1"/>
      <c r="W1062" s="1"/>
      <c r="X1062" s="1"/>
      <c r="Y1062" s="1"/>
      <c r="Z1062" s="1"/>
    </row>
    <row r="1063" spans="1:26" ht="13.5" customHeight="1" x14ac:dyDescent="0.2">
      <c r="A1063" s="2"/>
      <c r="B1063" s="1"/>
      <c r="C1063" s="1"/>
      <c r="D1063" s="5"/>
      <c r="E1063" s="8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1"/>
      <c r="W1063" s="1"/>
      <c r="X1063" s="1"/>
      <c r="Y1063" s="1"/>
      <c r="Z1063" s="1"/>
    </row>
    <row r="1064" spans="1:26" ht="13.5" customHeight="1" x14ac:dyDescent="0.2">
      <c r="A1064" s="2"/>
      <c r="B1064" s="1"/>
      <c r="C1064" s="1"/>
      <c r="D1064" s="5"/>
      <c r="E1064" s="8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1"/>
      <c r="W1064" s="1"/>
      <c r="X1064" s="1"/>
      <c r="Y1064" s="1"/>
      <c r="Z1064" s="1"/>
    </row>
    <row r="1065" spans="1:26" ht="13.5" customHeight="1" x14ac:dyDescent="0.2">
      <c r="A1065" s="2"/>
      <c r="B1065" s="1"/>
      <c r="C1065" s="1"/>
      <c r="D1065" s="5"/>
      <c r="E1065" s="8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1"/>
      <c r="W1065" s="1"/>
      <c r="X1065" s="1"/>
      <c r="Y1065" s="1"/>
      <c r="Z1065" s="1"/>
    </row>
    <row r="1066" spans="1:26" ht="13.5" customHeight="1" x14ac:dyDescent="0.2">
      <c r="A1066" s="2"/>
      <c r="B1066" s="1"/>
      <c r="C1066" s="1"/>
      <c r="D1066" s="5"/>
      <c r="E1066" s="8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1"/>
      <c r="W1066" s="1"/>
      <c r="X1066" s="1"/>
      <c r="Y1066" s="1"/>
      <c r="Z1066" s="1"/>
    </row>
    <row r="1067" spans="1:26" ht="13.5" customHeight="1" x14ac:dyDescent="0.2">
      <c r="A1067" s="2"/>
      <c r="B1067" s="1"/>
      <c r="C1067" s="1"/>
      <c r="D1067" s="5"/>
      <c r="E1067" s="8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1"/>
      <c r="W1067" s="1"/>
      <c r="X1067" s="1"/>
      <c r="Y1067" s="1"/>
      <c r="Z1067" s="1"/>
    </row>
    <row r="1068" spans="1:26" ht="13.5" customHeight="1" x14ac:dyDescent="0.2">
      <c r="A1068" s="2"/>
      <c r="B1068" s="1"/>
      <c r="C1068" s="1"/>
      <c r="D1068" s="5"/>
      <c r="E1068" s="8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1"/>
      <c r="W1068" s="1"/>
      <c r="X1068" s="1"/>
      <c r="Y1068" s="1"/>
      <c r="Z1068" s="1"/>
    </row>
    <row r="1069" spans="1:26" ht="13.5" customHeight="1" x14ac:dyDescent="0.2">
      <c r="A1069" s="2"/>
      <c r="B1069" s="1"/>
      <c r="C1069" s="1"/>
      <c r="D1069" s="5"/>
      <c r="E1069" s="8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1"/>
      <c r="W1069" s="1"/>
      <c r="X1069" s="1"/>
      <c r="Y1069" s="1"/>
      <c r="Z1069" s="1"/>
    </row>
    <row r="1070" spans="1:26" ht="13.5" customHeight="1" x14ac:dyDescent="0.2">
      <c r="A1070" s="2"/>
      <c r="B1070" s="1"/>
      <c r="C1070" s="1"/>
      <c r="D1070" s="5"/>
      <c r="E1070" s="8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1"/>
      <c r="W1070" s="1"/>
      <c r="X1070" s="1"/>
      <c r="Y1070" s="1"/>
      <c r="Z1070" s="1"/>
    </row>
    <row r="1071" spans="1:26" ht="13.5" customHeight="1" x14ac:dyDescent="0.2">
      <c r="A1071" s="2"/>
      <c r="B1071" s="1"/>
      <c r="C1071" s="1"/>
      <c r="D1071" s="5"/>
      <c r="E1071" s="8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1"/>
      <c r="W1071" s="1"/>
      <c r="X1071" s="1"/>
      <c r="Y1071" s="1"/>
      <c r="Z1071" s="1"/>
    </row>
    <row r="1072" spans="1:26" ht="13.5" customHeight="1" x14ac:dyDescent="0.2">
      <c r="A1072" s="2"/>
      <c r="B1072" s="1"/>
      <c r="C1072" s="1"/>
      <c r="D1072" s="5"/>
      <c r="E1072" s="8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1"/>
      <c r="W1072" s="1"/>
      <c r="X1072" s="1"/>
      <c r="Y1072" s="1"/>
      <c r="Z1072" s="1"/>
    </row>
    <row r="1073" spans="1:26" ht="13.5" customHeight="1" x14ac:dyDescent="0.2">
      <c r="A1073" s="2"/>
      <c r="B1073" s="1"/>
      <c r="C1073" s="1"/>
      <c r="D1073" s="5"/>
      <c r="E1073" s="8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1"/>
      <c r="W1073" s="1"/>
      <c r="X1073" s="1"/>
      <c r="Y1073" s="1"/>
      <c r="Z1073" s="1"/>
    </row>
    <row r="1074" spans="1:26" ht="13.5" customHeight="1" x14ac:dyDescent="0.2">
      <c r="A1074" s="2"/>
      <c r="B1074" s="1"/>
      <c r="C1074" s="1"/>
      <c r="D1074" s="5"/>
      <c r="E1074" s="8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1"/>
      <c r="W1074" s="1"/>
      <c r="X1074" s="1"/>
      <c r="Y1074" s="1"/>
      <c r="Z1074" s="1"/>
    </row>
    <row r="1075" spans="1:26" ht="13.5" customHeight="1" x14ac:dyDescent="0.2">
      <c r="A1075" s="2"/>
      <c r="B1075" s="1"/>
      <c r="C1075" s="1"/>
      <c r="D1075" s="5"/>
      <c r="E1075" s="8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1"/>
      <c r="W1075" s="1"/>
      <c r="X1075" s="1"/>
      <c r="Y1075" s="1"/>
      <c r="Z1075" s="1"/>
    </row>
    <row r="1076" spans="1:26" ht="13.5" customHeight="1" x14ac:dyDescent="0.2">
      <c r="A1076" s="2"/>
      <c r="B1076" s="1"/>
      <c r="C1076" s="1"/>
      <c r="D1076" s="5"/>
      <c r="E1076" s="8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1"/>
      <c r="W1076" s="1"/>
      <c r="X1076" s="1"/>
      <c r="Y1076" s="1"/>
      <c r="Z1076" s="1"/>
    </row>
    <row r="1077" spans="1:26" ht="13.5" customHeight="1" x14ac:dyDescent="0.2">
      <c r="A1077" s="2"/>
      <c r="B1077" s="1"/>
      <c r="C1077" s="1"/>
      <c r="D1077" s="5"/>
      <c r="E1077" s="8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1"/>
      <c r="W1077" s="1"/>
      <c r="X1077" s="1"/>
      <c r="Y1077" s="1"/>
      <c r="Z1077" s="1"/>
    </row>
    <row r="1078" spans="1:26" ht="13.5" customHeight="1" x14ac:dyDescent="0.2">
      <c r="A1078" s="2"/>
      <c r="B1078" s="1"/>
      <c r="C1078" s="1"/>
      <c r="D1078" s="5"/>
      <c r="E1078" s="8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1"/>
      <c r="W1078" s="1"/>
      <c r="X1078" s="1"/>
      <c r="Y1078" s="1"/>
      <c r="Z1078" s="1"/>
    </row>
    <row r="1079" spans="1:26" ht="13.5" customHeight="1" x14ac:dyDescent="0.2">
      <c r="A1079" s="2"/>
      <c r="B1079" s="1"/>
      <c r="C1079" s="1"/>
      <c r="D1079" s="5"/>
      <c r="E1079" s="8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1"/>
      <c r="W1079" s="1"/>
      <c r="X1079" s="1"/>
      <c r="Y1079" s="1"/>
      <c r="Z1079" s="1"/>
    </row>
    <row r="1080" spans="1:26" ht="13.5" customHeight="1" x14ac:dyDescent="0.2">
      <c r="A1080" s="2"/>
      <c r="B1080" s="1"/>
      <c r="C1080" s="1"/>
      <c r="D1080" s="5"/>
      <c r="E1080" s="8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1"/>
      <c r="W1080" s="1"/>
      <c r="X1080" s="1"/>
      <c r="Y1080" s="1"/>
      <c r="Z1080" s="1"/>
    </row>
    <row r="1081" spans="1:26" ht="13.5" customHeight="1" x14ac:dyDescent="0.2">
      <c r="A1081" s="2"/>
      <c r="B1081" s="1"/>
      <c r="C1081" s="1"/>
      <c r="D1081" s="5"/>
      <c r="E1081" s="8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1"/>
      <c r="W1081" s="1"/>
      <c r="X1081" s="1"/>
      <c r="Y1081" s="1"/>
      <c r="Z1081" s="1"/>
    </row>
    <row r="1082" spans="1:26" ht="13.5" customHeight="1" x14ac:dyDescent="0.2">
      <c r="A1082" s="2"/>
      <c r="B1082" s="1"/>
      <c r="C1082" s="1"/>
      <c r="D1082" s="5"/>
      <c r="E1082" s="8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1"/>
      <c r="W1082" s="1"/>
      <c r="X1082" s="1"/>
      <c r="Y1082" s="1"/>
      <c r="Z1082" s="1"/>
    </row>
  </sheetData>
  <mergeCells count="104">
    <mergeCell ref="B2:B4"/>
    <mergeCell ref="C2:C4"/>
    <mergeCell ref="D2:D4"/>
    <mergeCell ref="E2:E4"/>
    <mergeCell ref="B5:B35"/>
    <mergeCell ref="D5:D12"/>
    <mergeCell ref="E5:E12"/>
    <mergeCell ref="D13:D20"/>
    <mergeCell ref="E13:E20"/>
    <mergeCell ref="D21:D28"/>
    <mergeCell ref="E21:E28"/>
    <mergeCell ref="D29:D35"/>
    <mergeCell ref="E29:E35"/>
    <mergeCell ref="B36:E37"/>
    <mergeCell ref="B38:B68"/>
    <mergeCell ref="D38:D45"/>
    <mergeCell ref="E38:E45"/>
    <mergeCell ref="D46:D53"/>
    <mergeCell ref="E46:E53"/>
    <mergeCell ref="B69:E70"/>
    <mergeCell ref="D54:D60"/>
    <mergeCell ref="D61:D68"/>
    <mergeCell ref="E54:E60"/>
    <mergeCell ref="E61:E68"/>
    <mergeCell ref="B71:B102"/>
    <mergeCell ref="D71:D78"/>
    <mergeCell ref="E71:E78"/>
    <mergeCell ref="D79:D86"/>
    <mergeCell ref="E79:E86"/>
    <mergeCell ref="D87:D94"/>
    <mergeCell ref="E87:E94"/>
    <mergeCell ref="D95:D102"/>
    <mergeCell ref="E95:E102"/>
    <mergeCell ref="B103:E104"/>
    <mergeCell ref="D105:D112"/>
    <mergeCell ref="E105:E112"/>
    <mergeCell ref="D113:D120"/>
    <mergeCell ref="E113:E120"/>
    <mergeCell ref="D121:D128"/>
    <mergeCell ref="E121:E128"/>
    <mergeCell ref="B137:E138"/>
    <mergeCell ref="D129:D136"/>
    <mergeCell ref="E129:E136"/>
    <mergeCell ref="B105:B136"/>
    <mergeCell ref="B139:B170"/>
    <mergeCell ref="D139:D146"/>
    <mergeCell ref="E139:E146"/>
    <mergeCell ref="D147:D154"/>
    <mergeCell ref="E147:E154"/>
    <mergeCell ref="D155:D162"/>
    <mergeCell ref="E155:E162"/>
    <mergeCell ref="D163:D170"/>
    <mergeCell ref="E163:E170"/>
    <mergeCell ref="B171:E172"/>
    <mergeCell ref="B173:B204"/>
    <mergeCell ref="D173:D180"/>
    <mergeCell ref="E173:E180"/>
    <mergeCell ref="D181:D188"/>
    <mergeCell ref="E181:E188"/>
    <mergeCell ref="D189:D196"/>
    <mergeCell ref="E189:E196"/>
    <mergeCell ref="D197:D204"/>
    <mergeCell ref="E197:E204"/>
    <mergeCell ref="B205:E206"/>
    <mergeCell ref="B207:B238"/>
    <mergeCell ref="D207:D214"/>
    <mergeCell ref="E207:E214"/>
    <mergeCell ref="D215:D222"/>
    <mergeCell ref="E215:E222"/>
    <mergeCell ref="D223:D230"/>
    <mergeCell ref="E223:E230"/>
    <mergeCell ref="D231:D238"/>
    <mergeCell ref="E231:E238"/>
    <mergeCell ref="B239:E240"/>
    <mergeCell ref="B241:B272"/>
    <mergeCell ref="D241:D248"/>
    <mergeCell ref="E241:E248"/>
    <mergeCell ref="D249:D256"/>
    <mergeCell ref="E249:E256"/>
    <mergeCell ref="D257:D264"/>
    <mergeCell ref="E257:E264"/>
    <mergeCell ref="D265:D272"/>
    <mergeCell ref="E265:E272"/>
    <mergeCell ref="B273:E274"/>
    <mergeCell ref="B275:B306"/>
    <mergeCell ref="D275:D282"/>
    <mergeCell ref="E275:E282"/>
    <mergeCell ref="D283:D290"/>
    <mergeCell ref="E283:E290"/>
    <mergeCell ref="D291:D298"/>
    <mergeCell ref="E325:E332"/>
    <mergeCell ref="B341:E344"/>
    <mergeCell ref="E291:E298"/>
    <mergeCell ref="D299:D306"/>
    <mergeCell ref="E299:E306"/>
    <mergeCell ref="B307:E308"/>
    <mergeCell ref="D309:D316"/>
    <mergeCell ref="E309:E316"/>
    <mergeCell ref="D317:D324"/>
    <mergeCell ref="E317:E324"/>
    <mergeCell ref="D325:D332"/>
    <mergeCell ref="D333:D340"/>
    <mergeCell ref="E333:E340"/>
    <mergeCell ref="B309:B340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J1000"/>
  <sheetViews>
    <sheetView tabSelected="1" zoomScale="85" zoomScaleNormal="85" zoomScalePageLayoutView="162" workbookViewId="0">
      <selection activeCell="B32" sqref="B32"/>
    </sheetView>
  </sheetViews>
  <sheetFormatPr defaultColWidth="14.375" defaultRowHeight="15" customHeight="1" x14ac:dyDescent="0.2"/>
  <cols>
    <col min="1" max="1" width="5.375" customWidth="1"/>
    <col min="2" max="2" width="33" customWidth="1"/>
    <col min="3" max="26" width="8.625" customWidth="1"/>
  </cols>
  <sheetData>
    <row r="1" spans="1:62" s="3" customFormat="1" ht="13.5" customHeight="1" x14ac:dyDescent="0.2"/>
    <row r="2" spans="1:62" ht="19.5" customHeight="1" x14ac:dyDescent="0.2">
      <c r="A2" s="3"/>
      <c r="B2" s="13" t="s">
        <v>17</v>
      </c>
      <c r="C2" s="13" t="s">
        <v>18</v>
      </c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</row>
    <row r="3" spans="1:62" ht="13.5" customHeight="1" x14ac:dyDescent="0.2">
      <c r="A3" s="3"/>
      <c r="B3" s="23" t="s">
        <v>19</v>
      </c>
      <c r="C3" s="122">
        <f>'All results'!B8</f>
        <v>1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</row>
    <row r="4" spans="1:62" ht="13.5" customHeight="1" x14ac:dyDescent="0.2">
      <c r="A4" s="3"/>
      <c r="B4" s="23" t="s">
        <v>20</v>
      </c>
      <c r="C4" s="122">
        <f>'All results'!B58</f>
        <v>1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</row>
    <row r="5" spans="1:62" ht="13.5" customHeight="1" x14ac:dyDescent="0.2">
      <c r="A5" s="3"/>
      <c r="B5" s="23" t="s">
        <v>21</v>
      </c>
      <c r="C5" s="122">
        <f>'All results'!B106</f>
        <v>1</v>
      </c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</row>
    <row r="6" spans="1:62" ht="13.5" customHeight="1" x14ac:dyDescent="0.2">
      <c r="A6" s="3"/>
      <c r="B6" s="23" t="s">
        <v>22</v>
      </c>
      <c r="C6" s="122">
        <f>'All results'!B155</f>
        <v>1</v>
      </c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</row>
    <row r="7" spans="1:62" ht="13.5" customHeight="1" x14ac:dyDescent="0.2">
      <c r="A7" s="3"/>
      <c r="B7" s="23" t="s">
        <v>23</v>
      </c>
      <c r="C7" s="122">
        <f>'All results'!B205</f>
        <v>1</v>
      </c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</row>
    <row r="8" spans="1:62" ht="13.5" customHeight="1" x14ac:dyDescent="0.2">
      <c r="A8" s="3"/>
      <c r="B8" s="23" t="s">
        <v>24</v>
      </c>
      <c r="C8" s="122">
        <f>'All results'!B252</f>
        <v>1</v>
      </c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</row>
    <row r="9" spans="1:62" ht="13.5" customHeight="1" x14ac:dyDescent="0.2">
      <c r="A9" s="3"/>
      <c r="B9" s="23" t="s">
        <v>25</v>
      </c>
      <c r="C9" s="122">
        <f>'All results'!B301</f>
        <v>1</v>
      </c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</row>
    <row r="10" spans="1:62" ht="13.5" customHeight="1" x14ac:dyDescent="0.2">
      <c r="A10" s="3"/>
      <c r="B10" s="23" t="s">
        <v>26</v>
      </c>
      <c r="C10" s="122">
        <f>'All results'!B355</f>
        <v>1</v>
      </c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</row>
    <row r="11" spans="1:62" ht="13.5" customHeight="1" x14ac:dyDescent="0.2">
      <c r="A11" s="3"/>
      <c r="B11" s="23" t="s">
        <v>27</v>
      </c>
      <c r="C11" s="122">
        <f>'All results'!B404</f>
        <v>1</v>
      </c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</row>
    <row r="12" spans="1:62" ht="13.5" customHeight="1" x14ac:dyDescent="0.2">
      <c r="A12" s="3"/>
      <c r="B12" s="39" t="s">
        <v>28</v>
      </c>
      <c r="C12" s="123">
        <f>'All results'!B453</f>
        <v>1</v>
      </c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</row>
    <row r="13" spans="1:62" s="3" customFormat="1" ht="13.5" customHeight="1" x14ac:dyDescent="0.2"/>
    <row r="14" spans="1:62" s="3" customFormat="1" ht="13.5" customHeight="1" x14ac:dyDescent="0.2"/>
    <row r="15" spans="1:62" s="3" customFormat="1" ht="13.5" customHeight="1" x14ac:dyDescent="0.2"/>
    <row r="16" spans="1:62" s="3" customFormat="1" ht="13.5" customHeight="1" x14ac:dyDescent="0.2"/>
    <row r="17" s="3" customFormat="1" ht="13.5" customHeight="1" x14ac:dyDescent="0.2"/>
    <row r="18" s="3" customFormat="1" ht="13.5" customHeight="1" x14ac:dyDescent="0.2"/>
    <row r="19" s="3" customFormat="1" ht="13.5" customHeight="1" x14ac:dyDescent="0.2"/>
    <row r="20" s="3" customFormat="1" ht="13.5" customHeight="1" x14ac:dyDescent="0.2"/>
    <row r="21" s="3" customFormat="1" ht="13.5" customHeight="1" x14ac:dyDescent="0.2"/>
    <row r="22" s="3" customFormat="1" ht="13.5" customHeight="1" x14ac:dyDescent="0.2"/>
    <row r="23" s="3" customFormat="1" ht="13.5" customHeight="1" x14ac:dyDescent="0.2"/>
    <row r="24" s="3" customFormat="1" ht="13.5" customHeight="1" x14ac:dyDescent="0.2"/>
    <row r="25" s="3" customFormat="1" ht="13.5" customHeight="1" x14ac:dyDescent="0.2"/>
    <row r="26" s="3" customFormat="1" ht="13.5" customHeight="1" x14ac:dyDescent="0.2"/>
    <row r="27" s="3" customFormat="1" ht="13.5" customHeight="1" x14ac:dyDescent="0.2"/>
    <row r="28" s="3" customFormat="1" ht="13.5" customHeight="1" x14ac:dyDescent="0.2"/>
    <row r="29" s="3" customFormat="1" ht="13.5" customHeight="1" x14ac:dyDescent="0.2"/>
    <row r="30" s="3" customFormat="1" ht="13.5" customHeight="1" x14ac:dyDescent="0.2"/>
    <row r="31" s="3" customFormat="1" ht="13.5" customHeight="1" x14ac:dyDescent="0.2"/>
    <row r="32" s="3" customFormat="1" ht="13.5" customHeight="1" x14ac:dyDescent="0.2"/>
    <row r="33" spans="1:62" s="3" customFormat="1" ht="13.5" customHeight="1" x14ac:dyDescent="0.2"/>
    <row r="34" spans="1:62" s="3" customFormat="1" ht="13.5" customHeight="1" x14ac:dyDescent="0.2"/>
    <row r="35" spans="1:62" s="3" customFormat="1" ht="13.5" customHeight="1" x14ac:dyDescent="0.2"/>
    <row r="36" spans="1:62" s="3" customFormat="1" ht="13.5" customHeight="1" x14ac:dyDescent="0.2"/>
    <row r="37" spans="1:62" s="3" customFormat="1" ht="13.5" customHeight="1" x14ac:dyDescent="0.2"/>
    <row r="38" spans="1:62" s="3" customFormat="1" ht="13.5" customHeight="1" x14ac:dyDescent="0.2"/>
    <row r="39" spans="1:62" s="3" customFormat="1" ht="13.5" customHeight="1" x14ac:dyDescent="0.2"/>
    <row r="40" spans="1:62" s="3" customFormat="1" ht="13.5" customHeight="1" x14ac:dyDescent="0.2"/>
    <row r="41" spans="1:62" s="3" customFormat="1" ht="13.5" customHeight="1" x14ac:dyDescent="0.2"/>
    <row r="42" spans="1:62" s="3" customFormat="1" ht="13.5" customHeight="1" x14ac:dyDescent="0.2"/>
    <row r="43" spans="1:62" s="3" customFormat="1" ht="13.5" customHeight="1" x14ac:dyDescent="0.2"/>
    <row r="44" spans="1:62" s="3" customFormat="1" ht="13.5" customHeight="1" x14ac:dyDescent="0.2"/>
    <row r="45" spans="1:62" ht="13.5" customHeight="1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</row>
    <row r="46" spans="1:62" ht="13.5" customHeight="1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</row>
    <row r="47" spans="1:62" ht="13.5" customHeight="1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</row>
    <row r="48" spans="1:62" ht="13.5" customHeight="1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</row>
    <row r="49" spans="1:62" ht="13.5" customHeight="1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</row>
    <row r="50" spans="1:62" ht="13.5" customHeight="1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</row>
    <row r="51" spans="1:62" ht="13.5" customHeight="1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</row>
    <row r="52" spans="1:62" ht="13.5" customHeight="1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</row>
    <row r="53" spans="1:62" ht="13.5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</row>
    <row r="54" spans="1:62" ht="13.5" customHeight="1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</row>
    <row r="55" spans="1:62" ht="13.5" customHeight="1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</row>
    <row r="56" spans="1:62" ht="13.5" customHeight="1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</row>
    <row r="57" spans="1:62" ht="13.5" customHeight="1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</row>
    <row r="58" spans="1:62" ht="13.5" customHeight="1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</row>
    <row r="59" spans="1:62" ht="13.5" customHeight="1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</row>
    <row r="60" spans="1:62" ht="13.5" customHeight="1" x14ac:dyDescent="0.2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</row>
    <row r="61" spans="1:62" ht="13.5" customHeight="1" x14ac:dyDescent="0.2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</row>
    <row r="62" spans="1:62" ht="13.5" customHeight="1" x14ac:dyDescent="0.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</row>
    <row r="63" spans="1:62" ht="13.5" customHeight="1" x14ac:dyDescent="0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</row>
    <row r="64" spans="1:62" ht="13.5" customHeight="1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</row>
    <row r="65" spans="1:62" ht="13.5" customHeight="1" x14ac:dyDescent="0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</row>
    <row r="66" spans="1:62" ht="13.5" customHeight="1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</row>
    <row r="67" spans="1:62" ht="13.5" customHeight="1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</row>
    <row r="68" spans="1:62" ht="13.5" customHeight="1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</row>
    <row r="69" spans="1:62" ht="13.5" customHeight="1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</row>
    <row r="70" spans="1:62" ht="13.5" customHeight="1" x14ac:dyDescent="0.2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</row>
    <row r="71" spans="1:62" ht="13.5" customHeight="1" x14ac:dyDescent="0.2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</row>
    <row r="72" spans="1:62" ht="13.5" customHeight="1" x14ac:dyDescent="0.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</row>
    <row r="73" spans="1:62" ht="13.5" customHeight="1" x14ac:dyDescent="0.2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</row>
    <row r="74" spans="1:62" ht="13.5" customHeight="1" x14ac:dyDescent="0.2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</row>
    <row r="75" spans="1:62" ht="13.5" customHeight="1" x14ac:dyDescent="0.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</row>
    <row r="76" spans="1:62" ht="13.5" customHeight="1" x14ac:dyDescent="0.2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</row>
    <row r="77" spans="1:62" ht="13.5" customHeight="1" x14ac:dyDescent="0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</row>
    <row r="78" spans="1:62" ht="13.5" customHeight="1" x14ac:dyDescent="0.2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</row>
    <row r="79" spans="1:62" ht="13.5" customHeight="1" x14ac:dyDescent="0.2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</row>
    <row r="80" spans="1:62" ht="13.5" customHeight="1" x14ac:dyDescent="0.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</row>
    <row r="81" spans="1:62" ht="13.5" customHeight="1" x14ac:dyDescent="0.2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</row>
    <row r="82" spans="1:62" ht="13.5" customHeight="1" x14ac:dyDescent="0.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</row>
    <row r="83" spans="1:62" ht="13.5" customHeight="1" x14ac:dyDescent="0.2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</row>
    <row r="84" spans="1:62" ht="13.5" customHeight="1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</row>
    <row r="85" spans="1:62" ht="13.5" customHeight="1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</row>
    <row r="86" spans="1:62" ht="13.5" customHeight="1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</row>
    <row r="87" spans="1:62" ht="13.5" customHeight="1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</row>
    <row r="88" spans="1:62" ht="13.5" customHeight="1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</row>
    <row r="89" spans="1:62" ht="13.5" customHeight="1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</row>
    <row r="90" spans="1:62" ht="13.5" customHeight="1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</row>
    <row r="91" spans="1:62" ht="13.5" customHeight="1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</row>
    <row r="92" spans="1:62" ht="13.5" customHeight="1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</row>
    <row r="93" spans="1:62" ht="13.5" customHeight="1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</row>
    <row r="94" spans="1:62" ht="13.5" customHeight="1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</row>
    <row r="95" spans="1:62" ht="13.5" customHeight="1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</row>
    <row r="96" spans="1:62" ht="13.5" customHeight="1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</row>
    <row r="97" spans="1:62" ht="13.5" customHeight="1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</row>
    <row r="98" spans="1:62" ht="13.5" customHeight="1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</row>
    <row r="99" spans="1:62" ht="13.5" customHeight="1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</row>
    <row r="100" spans="1:62" ht="13.5" customHeight="1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</row>
    <row r="101" spans="1:62" ht="13.5" customHeight="1" x14ac:dyDescent="0.2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</row>
    <row r="102" spans="1:62" ht="13.5" customHeight="1" x14ac:dyDescent="0.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</row>
    <row r="103" spans="1:62" ht="13.5" customHeight="1" x14ac:dyDescent="0.2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</row>
    <row r="104" spans="1:62" ht="13.5" customHeight="1" x14ac:dyDescent="0.2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</row>
    <row r="105" spans="1:62" ht="13.5" customHeight="1" x14ac:dyDescent="0.2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</row>
    <row r="106" spans="1:62" ht="13.5" customHeight="1" x14ac:dyDescent="0.2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</row>
    <row r="107" spans="1:62" ht="13.5" customHeight="1" x14ac:dyDescent="0.2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</row>
    <row r="108" spans="1:62" ht="13.5" customHeight="1" x14ac:dyDescent="0.2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</row>
    <row r="109" spans="1:62" ht="13.5" customHeight="1" x14ac:dyDescent="0.2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</row>
    <row r="110" spans="1:62" ht="13.5" customHeight="1" x14ac:dyDescent="0.2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</row>
    <row r="111" spans="1:62" ht="13.5" customHeight="1" x14ac:dyDescent="0.2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</row>
    <row r="112" spans="1:62" ht="13.5" customHeight="1" x14ac:dyDescent="0.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</row>
    <row r="113" spans="1:62" ht="13.5" customHeight="1" x14ac:dyDescent="0.2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</row>
    <row r="114" spans="1:62" ht="13.5" customHeight="1" x14ac:dyDescent="0.2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</row>
    <row r="115" spans="1:62" ht="13.5" customHeight="1" x14ac:dyDescent="0.2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</row>
    <row r="116" spans="1:62" ht="13.5" customHeight="1" x14ac:dyDescent="0.2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</row>
    <row r="117" spans="1:62" ht="13.5" customHeight="1" x14ac:dyDescent="0.2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</row>
    <row r="118" spans="1:62" ht="13.5" customHeight="1" x14ac:dyDescent="0.2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</row>
    <row r="119" spans="1:62" ht="13.5" customHeight="1" x14ac:dyDescent="0.2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</row>
    <row r="120" spans="1:62" ht="13.5" customHeight="1" x14ac:dyDescent="0.2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</row>
    <row r="121" spans="1:62" ht="13.5" customHeight="1" x14ac:dyDescent="0.2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</row>
    <row r="122" spans="1:62" ht="13.5" customHeight="1" x14ac:dyDescent="0.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</row>
    <row r="123" spans="1:62" ht="13.5" customHeight="1" x14ac:dyDescent="0.2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</row>
    <row r="124" spans="1:62" ht="13.5" customHeight="1" x14ac:dyDescent="0.2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</row>
    <row r="125" spans="1:62" ht="13.5" customHeight="1" x14ac:dyDescent="0.2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</row>
    <row r="126" spans="1:62" ht="13.5" customHeight="1" x14ac:dyDescent="0.2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</row>
    <row r="127" spans="1:62" ht="13.5" customHeight="1" x14ac:dyDescent="0.2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</row>
    <row r="128" spans="1:62" ht="13.5" customHeight="1" x14ac:dyDescent="0.2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</row>
    <row r="129" spans="1:62" ht="13.5" customHeight="1" x14ac:dyDescent="0.2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</row>
    <row r="130" spans="1:62" ht="13.5" customHeight="1" x14ac:dyDescent="0.2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</row>
    <row r="131" spans="1:62" ht="13.5" customHeight="1" x14ac:dyDescent="0.2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</row>
    <row r="132" spans="1:62" ht="13.5" customHeight="1" x14ac:dyDescent="0.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</row>
    <row r="133" spans="1:62" ht="13.5" customHeight="1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</row>
    <row r="134" spans="1:62" ht="13.5" customHeight="1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</row>
    <row r="135" spans="1:62" ht="13.5" customHeight="1" x14ac:dyDescent="0.2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</row>
    <row r="136" spans="1:62" ht="13.5" customHeight="1" x14ac:dyDescent="0.2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</row>
    <row r="137" spans="1:62" ht="13.5" customHeight="1" x14ac:dyDescent="0.2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</row>
    <row r="138" spans="1:62" ht="13.5" customHeight="1" x14ac:dyDescent="0.2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</row>
    <row r="139" spans="1:62" ht="13.5" customHeight="1" x14ac:dyDescent="0.2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</row>
    <row r="140" spans="1:62" ht="13.5" customHeight="1" x14ac:dyDescent="0.2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</row>
    <row r="141" spans="1:62" ht="13.5" customHeight="1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</row>
    <row r="142" spans="1:62" ht="13.5" customHeight="1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</row>
    <row r="143" spans="1:62" ht="13.5" customHeight="1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</row>
    <row r="144" spans="1:62" ht="13.5" customHeight="1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</row>
    <row r="145" spans="1:62" ht="13.5" customHeight="1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</row>
    <row r="146" spans="1:62" ht="13.5" customHeight="1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</row>
    <row r="147" spans="1:62" ht="13.5" customHeight="1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</row>
    <row r="148" spans="1:62" ht="13.5" customHeight="1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</row>
    <row r="149" spans="1:62" ht="13.5" customHeight="1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</row>
    <row r="150" spans="1:62" ht="13.5" customHeight="1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</row>
    <row r="151" spans="1:62" ht="13.5" customHeight="1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</row>
    <row r="152" spans="1:62" ht="13.5" customHeight="1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</row>
    <row r="153" spans="1:62" ht="13.5" customHeight="1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</row>
    <row r="154" spans="1:62" ht="13.5" customHeight="1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</row>
    <row r="155" spans="1:62" ht="13.5" customHeight="1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</row>
    <row r="156" spans="1:62" ht="13.5" customHeight="1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</row>
    <row r="157" spans="1:62" ht="13.5" customHeight="1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</row>
    <row r="158" spans="1:62" ht="13.5" customHeight="1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</row>
    <row r="159" spans="1:62" ht="13.5" customHeight="1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</row>
    <row r="160" spans="1:62" ht="13.5" customHeight="1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</row>
    <row r="161" spans="1:62" ht="13.5" customHeight="1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</row>
    <row r="162" spans="1:62" ht="13.5" customHeight="1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</row>
    <row r="163" spans="1:62" ht="13.5" customHeight="1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</row>
    <row r="164" spans="1:62" ht="13.5" customHeight="1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</row>
    <row r="165" spans="1:62" ht="13.5" customHeight="1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</row>
    <row r="166" spans="1:62" ht="13.5" customHeight="1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</row>
    <row r="167" spans="1:62" ht="13.5" customHeight="1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</row>
    <row r="168" spans="1:62" ht="13.5" customHeight="1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</row>
    <row r="169" spans="1:62" ht="13.5" customHeight="1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</row>
    <row r="170" spans="1:62" ht="13.5" customHeight="1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</row>
    <row r="171" spans="1:62" ht="13.5" customHeight="1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</row>
    <row r="172" spans="1:62" ht="13.5" customHeight="1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</row>
    <row r="173" spans="1:62" ht="13.5" customHeight="1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</row>
    <row r="174" spans="1:62" ht="13.5" customHeight="1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</row>
    <row r="175" spans="1:62" ht="13.5" customHeight="1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</row>
    <row r="176" spans="1:62" ht="13.5" customHeight="1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</row>
    <row r="177" spans="1:62" ht="13.5" customHeight="1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</row>
    <row r="178" spans="1:62" ht="13.5" customHeight="1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</row>
    <row r="179" spans="1:62" ht="13.5" customHeight="1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</row>
    <row r="180" spans="1:62" ht="13.5" customHeight="1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</row>
    <row r="181" spans="1:62" ht="13.5" customHeight="1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</row>
    <row r="182" spans="1:62" ht="13.5" customHeight="1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</row>
    <row r="183" spans="1:62" ht="13.5" customHeight="1" x14ac:dyDescent="0.2"/>
    <row r="184" spans="1:62" ht="13.5" customHeight="1" x14ac:dyDescent="0.2"/>
    <row r="185" spans="1:62" ht="13.5" customHeight="1" x14ac:dyDescent="0.2"/>
    <row r="186" spans="1:62" ht="13.5" customHeight="1" x14ac:dyDescent="0.2"/>
    <row r="187" spans="1:62" ht="13.5" customHeight="1" x14ac:dyDescent="0.2"/>
    <row r="188" spans="1:62" ht="13.5" customHeight="1" x14ac:dyDescent="0.2"/>
    <row r="189" spans="1:62" ht="13.5" customHeight="1" x14ac:dyDescent="0.2"/>
    <row r="190" spans="1:62" ht="13.5" customHeight="1" x14ac:dyDescent="0.2"/>
    <row r="191" spans="1:62" ht="13.5" customHeight="1" x14ac:dyDescent="0.2"/>
    <row r="192" spans="1:62" ht="13.5" customHeight="1" x14ac:dyDescent="0.2"/>
    <row r="193" ht="13.5" customHeight="1" x14ac:dyDescent="0.2"/>
    <row r="194" ht="13.5" customHeight="1" x14ac:dyDescent="0.2"/>
    <row r="195" ht="13.5" customHeight="1" x14ac:dyDescent="0.2"/>
    <row r="196" ht="13.5" customHeight="1" x14ac:dyDescent="0.2"/>
    <row r="197" ht="13.5" customHeight="1" x14ac:dyDescent="0.2"/>
    <row r="198" ht="13.5" customHeight="1" x14ac:dyDescent="0.2"/>
    <row r="199" ht="13.5" customHeight="1" x14ac:dyDescent="0.2"/>
    <row r="200" ht="13.5" customHeight="1" x14ac:dyDescent="0.2"/>
    <row r="201" ht="13.5" customHeight="1" x14ac:dyDescent="0.2"/>
    <row r="202" ht="13.5" customHeight="1" x14ac:dyDescent="0.2"/>
    <row r="203" ht="13.5" customHeight="1" x14ac:dyDescent="0.2"/>
    <row r="204" ht="13.5" customHeight="1" x14ac:dyDescent="0.2"/>
    <row r="205" ht="13.5" customHeight="1" x14ac:dyDescent="0.2"/>
    <row r="206" ht="13.5" customHeight="1" x14ac:dyDescent="0.2"/>
    <row r="207" ht="13.5" customHeight="1" x14ac:dyDescent="0.2"/>
    <row r="208" ht="13.5" customHeight="1" x14ac:dyDescent="0.2"/>
    <row r="209" ht="13.5" customHeight="1" x14ac:dyDescent="0.2"/>
    <row r="210" ht="13.5" customHeight="1" x14ac:dyDescent="0.2"/>
    <row r="211" ht="13.5" customHeight="1" x14ac:dyDescent="0.2"/>
    <row r="212" ht="13.5" customHeight="1" x14ac:dyDescent="0.2"/>
    <row r="213" ht="13.5" customHeight="1" x14ac:dyDescent="0.2"/>
    <row r="214" ht="13.5" customHeight="1" x14ac:dyDescent="0.2"/>
    <row r="215" ht="13.5" customHeight="1" x14ac:dyDescent="0.2"/>
    <row r="216" ht="13.5" customHeight="1" x14ac:dyDescent="0.2"/>
    <row r="217" ht="13.5" customHeight="1" x14ac:dyDescent="0.2"/>
    <row r="218" ht="13.5" customHeight="1" x14ac:dyDescent="0.2"/>
    <row r="219" ht="13.5" customHeight="1" x14ac:dyDescent="0.2"/>
    <row r="220" ht="13.5" customHeight="1" x14ac:dyDescent="0.2"/>
    <row r="221" ht="13.5" customHeight="1" x14ac:dyDescent="0.2"/>
    <row r="222" ht="13.5" customHeight="1" x14ac:dyDescent="0.2"/>
    <row r="223" ht="13.5" customHeight="1" x14ac:dyDescent="0.2"/>
    <row r="224" ht="13.5" customHeight="1" x14ac:dyDescent="0.2"/>
    <row r="225" ht="13.5" customHeight="1" x14ac:dyDescent="0.2"/>
    <row r="226" ht="13.5" customHeight="1" x14ac:dyDescent="0.2"/>
    <row r="227" ht="13.5" customHeight="1" x14ac:dyDescent="0.2"/>
    <row r="228" ht="13.5" customHeight="1" x14ac:dyDescent="0.2"/>
    <row r="229" ht="13.5" customHeight="1" x14ac:dyDescent="0.2"/>
    <row r="230" ht="13.5" customHeight="1" x14ac:dyDescent="0.2"/>
    <row r="231" ht="13.5" customHeight="1" x14ac:dyDescent="0.2"/>
    <row r="232" ht="13.5" customHeight="1" x14ac:dyDescent="0.2"/>
    <row r="233" ht="13.5" customHeight="1" x14ac:dyDescent="0.2"/>
    <row r="234" ht="13.5" customHeight="1" x14ac:dyDescent="0.2"/>
    <row r="235" ht="13.5" customHeight="1" x14ac:dyDescent="0.2"/>
    <row r="236" ht="13.5" customHeight="1" x14ac:dyDescent="0.2"/>
    <row r="237" ht="13.5" customHeight="1" x14ac:dyDescent="0.2"/>
    <row r="238" ht="13.5" customHeight="1" x14ac:dyDescent="0.2"/>
    <row r="239" ht="13.5" customHeight="1" x14ac:dyDescent="0.2"/>
    <row r="240" ht="13.5" customHeight="1" x14ac:dyDescent="0.2"/>
    <row r="241" ht="13.5" customHeight="1" x14ac:dyDescent="0.2"/>
    <row r="242" ht="13.5" customHeight="1" x14ac:dyDescent="0.2"/>
    <row r="243" ht="13.5" customHeight="1" x14ac:dyDescent="0.2"/>
    <row r="244" ht="13.5" customHeight="1" x14ac:dyDescent="0.2"/>
    <row r="245" ht="13.5" customHeight="1" x14ac:dyDescent="0.2"/>
    <row r="246" ht="13.5" customHeight="1" x14ac:dyDescent="0.2"/>
    <row r="247" ht="13.5" customHeight="1" x14ac:dyDescent="0.2"/>
    <row r="248" ht="13.5" customHeight="1" x14ac:dyDescent="0.2"/>
    <row r="249" ht="13.5" customHeight="1" x14ac:dyDescent="0.2"/>
    <row r="250" ht="13.5" customHeight="1" x14ac:dyDescent="0.2"/>
    <row r="251" ht="13.5" customHeight="1" x14ac:dyDescent="0.2"/>
    <row r="252" ht="13.5" customHeight="1" x14ac:dyDescent="0.2"/>
    <row r="253" ht="13.5" customHeight="1" x14ac:dyDescent="0.2"/>
    <row r="254" ht="13.5" customHeight="1" x14ac:dyDescent="0.2"/>
    <row r="255" ht="13.5" customHeight="1" x14ac:dyDescent="0.2"/>
    <row r="256" ht="13.5" customHeight="1" x14ac:dyDescent="0.2"/>
    <row r="257" ht="13.5" customHeight="1" x14ac:dyDescent="0.2"/>
    <row r="258" ht="13.5" customHeight="1" x14ac:dyDescent="0.2"/>
    <row r="259" ht="13.5" customHeight="1" x14ac:dyDescent="0.2"/>
    <row r="260" ht="13.5" customHeight="1" x14ac:dyDescent="0.2"/>
    <row r="261" ht="13.5" customHeight="1" x14ac:dyDescent="0.2"/>
    <row r="262" ht="13.5" customHeight="1" x14ac:dyDescent="0.2"/>
    <row r="263" ht="13.5" customHeight="1" x14ac:dyDescent="0.2"/>
    <row r="264" ht="13.5" customHeight="1" x14ac:dyDescent="0.2"/>
    <row r="265" ht="13.5" customHeight="1" x14ac:dyDescent="0.2"/>
    <row r="266" ht="13.5" customHeight="1" x14ac:dyDescent="0.2"/>
    <row r="267" ht="13.5" customHeight="1" x14ac:dyDescent="0.2"/>
    <row r="268" ht="13.5" customHeight="1" x14ac:dyDescent="0.2"/>
    <row r="269" ht="13.5" customHeight="1" x14ac:dyDescent="0.2"/>
    <row r="270" ht="13.5" customHeight="1" x14ac:dyDescent="0.2"/>
    <row r="271" ht="13.5" customHeight="1" x14ac:dyDescent="0.2"/>
    <row r="272" ht="13.5" customHeight="1" x14ac:dyDescent="0.2"/>
    <row r="273" ht="13.5" customHeight="1" x14ac:dyDescent="0.2"/>
    <row r="274" ht="13.5" customHeight="1" x14ac:dyDescent="0.2"/>
    <row r="275" ht="13.5" customHeight="1" x14ac:dyDescent="0.2"/>
    <row r="276" ht="13.5" customHeight="1" x14ac:dyDescent="0.2"/>
    <row r="277" ht="13.5" customHeight="1" x14ac:dyDescent="0.2"/>
    <row r="278" ht="13.5" customHeight="1" x14ac:dyDescent="0.2"/>
    <row r="279" ht="13.5" customHeight="1" x14ac:dyDescent="0.2"/>
    <row r="280" ht="13.5" customHeight="1" x14ac:dyDescent="0.2"/>
    <row r="281" ht="13.5" customHeight="1" x14ac:dyDescent="0.2"/>
    <row r="282" ht="13.5" customHeight="1" x14ac:dyDescent="0.2"/>
    <row r="283" ht="13.5" customHeight="1" x14ac:dyDescent="0.2"/>
    <row r="284" ht="13.5" customHeight="1" x14ac:dyDescent="0.2"/>
    <row r="285" ht="13.5" customHeight="1" x14ac:dyDescent="0.2"/>
    <row r="286" ht="13.5" customHeight="1" x14ac:dyDescent="0.2"/>
    <row r="287" ht="13.5" customHeight="1" x14ac:dyDescent="0.2"/>
    <row r="288" ht="13.5" customHeight="1" x14ac:dyDescent="0.2"/>
    <row r="289" ht="13.5" customHeight="1" x14ac:dyDescent="0.2"/>
    <row r="290" ht="13.5" customHeight="1" x14ac:dyDescent="0.2"/>
    <row r="291" ht="13.5" customHeight="1" x14ac:dyDescent="0.2"/>
    <row r="292" ht="13.5" customHeight="1" x14ac:dyDescent="0.2"/>
    <row r="293" ht="13.5" customHeight="1" x14ac:dyDescent="0.2"/>
    <row r="294" ht="13.5" customHeight="1" x14ac:dyDescent="0.2"/>
    <row r="295" ht="13.5" customHeight="1" x14ac:dyDescent="0.2"/>
    <row r="296" ht="13.5" customHeight="1" x14ac:dyDescent="0.2"/>
    <row r="297" ht="13.5" customHeight="1" x14ac:dyDescent="0.2"/>
    <row r="298" ht="13.5" customHeight="1" x14ac:dyDescent="0.2"/>
    <row r="299" ht="13.5" customHeight="1" x14ac:dyDescent="0.2"/>
    <row r="300" ht="13.5" customHeight="1" x14ac:dyDescent="0.2"/>
    <row r="301" ht="13.5" customHeight="1" x14ac:dyDescent="0.2"/>
    <row r="302" ht="13.5" customHeight="1" x14ac:dyDescent="0.2"/>
    <row r="303" ht="13.5" customHeight="1" x14ac:dyDescent="0.2"/>
    <row r="304" ht="13.5" customHeight="1" x14ac:dyDescent="0.2"/>
    <row r="305" ht="13.5" customHeight="1" x14ac:dyDescent="0.2"/>
    <row r="306" ht="13.5" customHeight="1" x14ac:dyDescent="0.2"/>
    <row r="307" ht="13.5" customHeight="1" x14ac:dyDescent="0.2"/>
    <row r="308" ht="13.5" customHeight="1" x14ac:dyDescent="0.2"/>
    <row r="309" ht="13.5" customHeight="1" x14ac:dyDescent="0.2"/>
    <row r="310" ht="13.5" customHeight="1" x14ac:dyDescent="0.2"/>
    <row r="311" ht="13.5" customHeight="1" x14ac:dyDescent="0.2"/>
    <row r="312" ht="13.5" customHeight="1" x14ac:dyDescent="0.2"/>
    <row r="313" ht="13.5" customHeight="1" x14ac:dyDescent="0.2"/>
    <row r="314" ht="13.5" customHeight="1" x14ac:dyDescent="0.2"/>
    <row r="315" ht="13.5" customHeight="1" x14ac:dyDescent="0.2"/>
    <row r="316" ht="13.5" customHeight="1" x14ac:dyDescent="0.2"/>
    <row r="317" ht="13.5" customHeight="1" x14ac:dyDescent="0.2"/>
    <row r="318" ht="13.5" customHeight="1" x14ac:dyDescent="0.2"/>
    <row r="319" ht="13.5" customHeight="1" x14ac:dyDescent="0.2"/>
    <row r="320" ht="13.5" customHeight="1" x14ac:dyDescent="0.2"/>
    <row r="321" ht="13.5" customHeight="1" x14ac:dyDescent="0.2"/>
    <row r="322" ht="13.5" customHeight="1" x14ac:dyDescent="0.2"/>
    <row r="323" ht="13.5" customHeight="1" x14ac:dyDescent="0.2"/>
    <row r="324" ht="13.5" customHeight="1" x14ac:dyDescent="0.2"/>
    <row r="325" ht="13.5" customHeight="1" x14ac:dyDescent="0.2"/>
    <row r="326" ht="13.5" customHeight="1" x14ac:dyDescent="0.2"/>
    <row r="327" ht="13.5" customHeight="1" x14ac:dyDescent="0.2"/>
    <row r="328" ht="13.5" customHeight="1" x14ac:dyDescent="0.2"/>
    <row r="329" ht="13.5" customHeight="1" x14ac:dyDescent="0.2"/>
    <row r="330" ht="13.5" customHeight="1" x14ac:dyDescent="0.2"/>
    <row r="331" ht="13.5" customHeight="1" x14ac:dyDescent="0.2"/>
    <row r="332" ht="13.5" customHeight="1" x14ac:dyDescent="0.2"/>
    <row r="333" ht="13.5" customHeight="1" x14ac:dyDescent="0.2"/>
    <row r="334" ht="13.5" customHeight="1" x14ac:dyDescent="0.2"/>
    <row r="335" ht="13.5" customHeight="1" x14ac:dyDescent="0.2"/>
    <row r="336" ht="13.5" customHeight="1" x14ac:dyDescent="0.2"/>
    <row r="337" ht="13.5" customHeight="1" x14ac:dyDescent="0.2"/>
    <row r="338" ht="13.5" customHeight="1" x14ac:dyDescent="0.2"/>
    <row r="339" ht="13.5" customHeight="1" x14ac:dyDescent="0.2"/>
    <row r="340" ht="13.5" customHeight="1" x14ac:dyDescent="0.2"/>
    <row r="341" ht="13.5" customHeight="1" x14ac:dyDescent="0.2"/>
    <row r="342" ht="13.5" customHeight="1" x14ac:dyDescent="0.2"/>
    <row r="343" ht="13.5" customHeight="1" x14ac:dyDescent="0.2"/>
    <row r="344" ht="13.5" customHeight="1" x14ac:dyDescent="0.2"/>
    <row r="345" ht="13.5" customHeight="1" x14ac:dyDescent="0.2"/>
    <row r="346" ht="13.5" customHeight="1" x14ac:dyDescent="0.2"/>
    <row r="347" ht="13.5" customHeight="1" x14ac:dyDescent="0.2"/>
    <row r="348" ht="13.5" customHeight="1" x14ac:dyDescent="0.2"/>
    <row r="349" ht="13.5" customHeight="1" x14ac:dyDescent="0.2"/>
    <row r="350" ht="13.5" customHeight="1" x14ac:dyDescent="0.2"/>
    <row r="351" ht="13.5" customHeight="1" x14ac:dyDescent="0.2"/>
    <row r="352" ht="13.5" customHeight="1" x14ac:dyDescent="0.2"/>
    <row r="353" ht="13.5" customHeight="1" x14ac:dyDescent="0.2"/>
    <row r="354" ht="13.5" customHeight="1" x14ac:dyDescent="0.2"/>
    <row r="355" ht="13.5" customHeight="1" x14ac:dyDescent="0.2"/>
    <row r="356" ht="13.5" customHeight="1" x14ac:dyDescent="0.2"/>
    <row r="357" ht="13.5" customHeight="1" x14ac:dyDescent="0.2"/>
    <row r="358" ht="13.5" customHeight="1" x14ac:dyDescent="0.2"/>
    <row r="359" ht="13.5" customHeight="1" x14ac:dyDescent="0.2"/>
    <row r="360" ht="13.5" customHeight="1" x14ac:dyDescent="0.2"/>
    <row r="361" ht="13.5" customHeight="1" x14ac:dyDescent="0.2"/>
    <row r="362" ht="13.5" customHeight="1" x14ac:dyDescent="0.2"/>
    <row r="363" ht="13.5" customHeight="1" x14ac:dyDescent="0.2"/>
    <row r="364" ht="13.5" customHeight="1" x14ac:dyDescent="0.2"/>
    <row r="365" ht="13.5" customHeight="1" x14ac:dyDescent="0.2"/>
    <row r="366" ht="13.5" customHeight="1" x14ac:dyDescent="0.2"/>
    <row r="367" ht="13.5" customHeight="1" x14ac:dyDescent="0.2"/>
    <row r="368" ht="13.5" customHeight="1" x14ac:dyDescent="0.2"/>
    <row r="369" ht="13.5" customHeight="1" x14ac:dyDescent="0.2"/>
    <row r="370" ht="13.5" customHeight="1" x14ac:dyDescent="0.2"/>
    <row r="371" ht="13.5" customHeight="1" x14ac:dyDescent="0.2"/>
    <row r="372" ht="13.5" customHeight="1" x14ac:dyDescent="0.2"/>
    <row r="373" ht="13.5" customHeight="1" x14ac:dyDescent="0.2"/>
    <row r="374" ht="13.5" customHeight="1" x14ac:dyDescent="0.2"/>
    <row r="375" ht="13.5" customHeight="1" x14ac:dyDescent="0.2"/>
    <row r="376" ht="13.5" customHeight="1" x14ac:dyDescent="0.2"/>
    <row r="377" ht="13.5" customHeight="1" x14ac:dyDescent="0.2"/>
    <row r="378" ht="13.5" customHeight="1" x14ac:dyDescent="0.2"/>
    <row r="379" ht="13.5" customHeight="1" x14ac:dyDescent="0.2"/>
    <row r="380" ht="13.5" customHeight="1" x14ac:dyDescent="0.2"/>
    <row r="381" ht="13.5" customHeight="1" x14ac:dyDescent="0.2"/>
    <row r="382" ht="13.5" customHeight="1" x14ac:dyDescent="0.2"/>
    <row r="383" ht="13.5" customHeight="1" x14ac:dyDescent="0.2"/>
    <row r="384" ht="13.5" customHeight="1" x14ac:dyDescent="0.2"/>
    <row r="385" ht="13.5" customHeight="1" x14ac:dyDescent="0.2"/>
    <row r="386" ht="13.5" customHeight="1" x14ac:dyDescent="0.2"/>
    <row r="387" ht="13.5" customHeight="1" x14ac:dyDescent="0.2"/>
    <row r="388" ht="13.5" customHeight="1" x14ac:dyDescent="0.2"/>
    <row r="389" ht="13.5" customHeight="1" x14ac:dyDescent="0.2"/>
    <row r="390" ht="13.5" customHeight="1" x14ac:dyDescent="0.2"/>
    <row r="391" ht="13.5" customHeight="1" x14ac:dyDescent="0.2"/>
    <row r="392" ht="13.5" customHeight="1" x14ac:dyDescent="0.2"/>
    <row r="393" ht="13.5" customHeight="1" x14ac:dyDescent="0.2"/>
    <row r="394" ht="13.5" customHeight="1" x14ac:dyDescent="0.2"/>
    <row r="395" ht="13.5" customHeight="1" x14ac:dyDescent="0.2"/>
    <row r="396" ht="13.5" customHeight="1" x14ac:dyDescent="0.2"/>
    <row r="397" ht="13.5" customHeight="1" x14ac:dyDescent="0.2"/>
    <row r="398" ht="13.5" customHeight="1" x14ac:dyDescent="0.2"/>
    <row r="399" ht="13.5" customHeight="1" x14ac:dyDescent="0.2"/>
    <row r="400" ht="13.5" customHeight="1" x14ac:dyDescent="0.2"/>
    <row r="401" ht="13.5" customHeight="1" x14ac:dyDescent="0.2"/>
    <row r="402" ht="13.5" customHeight="1" x14ac:dyDescent="0.2"/>
    <row r="403" ht="13.5" customHeight="1" x14ac:dyDescent="0.2"/>
    <row r="404" ht="13.5" customHeight="1" x14ac:dyDescent="0.2"/>
    <row r="405" ht="13.5" customHeight="1" x14ac:dyDescent="0.2"/>
    <row r="406" ht="13.5" customHeight="1" x14ac:dyDescent="0.2"/>
    <row r="407" ht="13.5" customHeight="1" x14ac:dyDescent="0.2"/>
    <row r="408" ht="13.5" customHeight="1" x14ac:dyDescent="0.2"/>
    <row r="409" ht="13.5" customHeight="1" x14ac:dyDescent="0.2"/>
    <row r="410" ht="13.5" customHeight="1" x14ac:dyDescent="0.2"/>
    <row r="411" ht="13.5" customHeight="1" x14ac:dyDescent="0.2"/>
    <row r="412" ht="13.5" customHeight="1" x14ac:dyDescent="0.2"/>
    <row r="413" ht="13.5" customHeight="1" x14ac:dyDescent="0.2"/>
    <row r="414" ht="13.5" customHeight="1" x14ac:dyDescent="0.2"/>
    <row r="415" ht="13.5" customHeight="1" x14ac:dyDescent="0.2"/>
    <row r="416" ht="13.5" customHeight="1" x14ac:dyDescent="0.2"/>
    <row r="417" ht="13.5" customHeight="1" x14ac:dyDescent="0.2"/>
    <row r="418" ht="13.5" customHeight="1" x14ac:dyDescent="0.2"/>
    <row r="419" ht="13.5" customHeight="1" x14ac:dyDescent="0.2"/>
    <row r="420" ht="13.5" customHeight="1" x14ac:dyDescent="0.2"/>
    <row r="421" ht="13.5" customHeight="1" x14ac:dyDescent="0.2"/>
    <row r="422" ht="13.5" customHeight="1" x14ac:dyDescent="0.2"/>
    <row r="423" ht="13.5" customHeight="1" x14ac:dyDescent="0.2"/>
    <row r="424" ht="13.5" customHeight="1" x14ac:dyDescent="0.2"/>
    <row r="425" ht="13.5" customHeight="1" x14ac:dyDescent="0.2"/>
    <row r="426" ht="13.5" customHeight="1" x14ac:dyDescent="0.2"/>
    <row r="427" ht="13.5" customHeight="1" x14ac:dyDescent="0.2"/>
    <row r="428" ht="13.5" customHeight="1" x14ac:dyDescent="0.2"/>
    <row r="429" ht="13.5" customHeight="1" x14ac:dyDescent="0.2"/>
    <row r="430" ht="13.5" customHeight="1" x14ac:dyDescent="0.2"/>
    <row r="431" ht="13.5" customHeight="1" x14ac:dyDescent="0.2"/>
    <row r="432" ht="13.5" customHeight="1" x14ac:dyDescent="0.2"/>
    <row r="433" ht="13.5" customHeight="1" x14ac:dyDescent="0.2"/>
    <row r="434" ht="13.5" customHeight="1" x14ac:dyDescent="0.2"/>
    <row r="435" ht="13.5" customHeight="1" x14ac:dyDescent="0.2"/>
    <row r="436" ht="13.5" customHeight="1" x14ac:dyDescent="0.2"/>
    <row r="437" ht="13.5" customHeight="1" x14ac:dyDescent="0.2"/>
    <row r="438" ht="13.5" customHeight="1" x14ac:dyDescent="0.2"/>
    <row r="439" ht="13.5" customHeight="1" x14ac:dyDescent="0.2"/>
    <row r="440" ht="13.5" customHeight="1" x14ac:dyDescent="0.2"/>
    <row r="441" ht="13.5" customHeight="1" x14ac:dyDescent="0.2"/>
    <row r="442" ht="13.5" customHeight="1" x14ac:dyDescent="0.2"/>
    <row r="443" ht="13.5" customHeight="1" x14ac:dyDescent="0.2"/>
    <row r="444" ht="13.5" customHeight="1" x14ac:dyDescent="0.2"/>
    <row r="445" ht="13.5" customHeight="1" x14ac:dyDescent="0.2"/>
    <row r="446" ht="13.5" customHeight="1" x14ac:dyDescent="0.2"/>
    <row r="447" ht="13.5" customHeight="1" x14ac:dyDescent="0.2"/>
    <row r="448" ht="13.5" customHeight="1" x14ac:dyDescent="0.2"/>
    <row r="449" ht="13.5" customHeight="1" x14ac:dyDescent="0.2"/>
    <row r="450" ht="13.5" customHeight="1" x14ac:dyDescent="0.2"/>
    <row r="451" ht="13.5" customHeight="1" x14ac:dyDescent="0.2"/>
    <row r="452" ht="13.5" customHeight="1" x14ac:dyDescent="0.2"/>
    <row r="453" ht="13.5" customHeight="1" x14ac:dyDescent="0.2"/>
    <row r="454" ht="13.5" customHeight="1" x14ac:dyDescent="0.2"/>
    <row r="455" ht="13.5" customHeight="1" x14ac:dyDescent="0.2"/>
    <row r="456" ht="13.5" customHeight="1" x14ac:dyDescent="0.2"/>
    <row r="457" ht="13.5" customHeight="1" x14ac:dyDescent="0.2"/>
    <row r="458" ht="13.5" customHeight="1" x14ac:dyDescent="0.2"/>
    <row r="459" ht="13.5" customHeight="1" x14ac:dyDescent="0.2"/>
    <row r="460" ht="13.5" customHeight="1" x14ac:dyDescent="0.2"/>
    <row r="461" ht="13.5" customHeight="1" x14ac:dyDescent="0.2"/>
    <row r="462" ht="13.5" customHeight="1" x14ac:dyDescent="0.2"/>
    <row r="463" ht="13.5" customHeight="1" x14ac:dyDescent="0.2"/>
    <row r="464" ht="13.5" customHeight="1" x14ac:dyDescent="0.2"/>
    <row r="465" ht="13.5" customHeight="1" x14ac:dyDescent="0.2"/>
    <row r="466" ht="13.5" customHeight="1" x14ac:dyDescent="0.2"/>
    <row r="467" ht="13.5" customHeight="1" x14ac:dyDescent="0.2"/>
    <row r="468" ht="13.5" customHeight="1" x14ac:dyDescent="0.2"/>
    <row r="469" ht="13.5" customHeight="1" x14ac:dyDescent="0.2"/>
    <row r="470" ht="13.5" customHeight="1" x14ac:dyDescent="0.2"/>
    <row r="471" ht="13.5" customHeight="1" x14ac:dyDescent="0.2"/>
    <row r="472" ht="13.5" customHeight="1" x14ac:dyDescent="0.2"/>
    <row r="473" ht="13.5" customHeight="1" x14ac:dyDescent="0.2"/>
    <row r="474" ht="13.5" customHeight="1" x14ac:dyDescent="0.2"/>
    <row r="475" ht="13.5" customHeight="1" x14ac:dyDescent="0.2"/>
    <row r="476" ht="13.5" customHeight="1" x14ac:dyDescent="0.2"/>
    <row r="477" ht="13.5" customHeight="1" x14ac:dyDescent="0.2"/>
    <row r="478" ht="13.5" customHeight="1" x14ac:dyDescent="0.2"/>
    <row r="479" ht="13.5" customHeight="1" x14ac:dyDescent="0.2"/>
    <row r="480" ht="13.5" customHeight="1" x14ac:dyDescent="0.2"/>
    <row r="481" ht="13.5" customHeight="1" x14ac:dyDescent="0.2"/>
    <row r="482" ht="13.5" customHeight="1" x14ac:dyDescent="0.2"/>
    <row r="483" ht="13.5" customHeight="1" x14ac:dyDescent="0.2"/>
    <row r="484" ht="13.5" customHeight="1" x14ac:dyDescent="0.2"/>
    <row r="485" ht="13.5" customHeight="1" x14ac:dyDescent="0.2"/>
    <row r="486" ht="13.5" customHeight="1" x14ac:dyDescent="0.2"/>
    <row r="487" ht="13.5" customHeight="1" x14ac:dyDescent="0.2"/>
    <row r="488" ht="13.5" customHeight="1" x14ac:dyDescent="0.2"/>
    <row r="489" ht="13.5" customHeight="1" x14ac:dyDescent="0.2"/>
    <row r="490" ht="13.5" customHeight="1" x14ac:dyDescent="0.2"/>
    <row r="491" ht="13.5" customHeight="1" x14ac:dyDescent="0.2"/>
    <row r="492" ht="13.5" customHeight="1" x14ac:dyDescent="0.2"/>
    <row r="493" ht="13.5" customHeight="1" x14ac:dyDescent="0.2"/>
    <row r="494" ht="13.5" customHeight="1" x14ac:dyDescent="0.2"/>
    <row r="495" ht="13.5" customHeight="1" x14ac:dyDescent="0.2"/>
    <row r="496" ht="13.5" customHeight="1" x14ac:dyDescent="0.2"/>
    <row r="497" ht="13.5" customHeight="1" x14ac:dyDescent="0.2"/>
    <row r="498" ht="13.5" customHeight="1" x14ac:dyDescent="0.2"/>
    <row r="499" ht="13.5" customHeight="1" x14ac:dyDescent="0.2"/>
    <row r="500" ht="13.5" customHeight="1" x14ac:dyDescent="0.2"/>
    <row r="501" ht="13.5" customHeight="1" x14ac:dyDescent="0.2"/>
    <row r="502" ht="13.5" customHeight="1" x14ac:dyDescent="0.2"/>
    <row r="503" ht="13.5" customHeight="1" x14ac:dyDescent="0.2"/>
    <row r="504" ht="13.5" customHeight="1" x14ac:dyDescent="0.2"/>
    <row r="505" ht="13.5" customHeight="1" x14ac:dyDescent="0.2"/>
    <row r="506" ht="13.5" customHeight="1" x14ac:dyDescent="0.2"/>
    <row r="507" ht="13.5" customHeight="1" x14ac:dyDescent="0.2"/>
    <row r="508" ht="13.5" customHeight="1" x14ac:dyDescent="0.2"/>
    <row r="509" ht="13.5" customHeight="1" x14ac:dyDescent="0.2"/>
    <row r="510" ht="13.5" customHeight="1" x14ac:dyDescent="0.2"/>
    <row r="511" ht="13.5" customHeight="1" x14ac:dyDescent="0.2"/>
    <row r="512" ht="13.5" customHeight="1" x14ac:dyDescent="0.2"/>
    <row r="513" ht="13.5" customHeight="1" x14ac:dyDescent="0.2"/>
    <row r="514" ht="13.5" customHeight="1" x14ac:dyDescent="0.2"/>
    <row r="515" ht="13.5" customHeight="1" x14ac:dyDescent="0.2"/>
    <row r="516" ht="13.5" customHeight="1" x14ac:dyDescent="0.2"/>
    <row r="517" ht="13.5" customHeight="1" x14ac:dyDescent="0.2"/>
    <row r="518" ht="13.5" customHeight="1" x14ac:dyDescent="0.2"/>
    <row r="519" ht="13.5" customHeight="1" x14ac:dyDescent="0.2"/>
    <row r="520" ht="13.5" customHeight="1" x14ac:dyDescent="0.2"/>
    <row r="521" ht="13.5" customHeight="1" x14ac:dyDescent="0.2"/>
    <row r="522" ht="13.5" customHeight="1" x14ac:dyDescent="0.2"/>
    <row r="523" ht="13.5" customHeight="1" x14ac:dyDescent="0.2"/>
    <row r="524" ht="13.5" customHeight="1" x14ac:dyDescent="0.2"/>
    <row r="525" ht="13.5" customHeight="1" x14ac:dyDescent="0.2"/>
    <row r="526" ht="13.5" customHeight="1" x14ac:dyDescent="0.2"/>
    <row r="527" ht="13.5" customHeight="1" x14ac:dyDescent="0.2"/>
    <row r="528" ht="13.5" customHeight="1" x14ac:dyDescent="0.2"/>
    <row r="529" ht="13.5" customHeight="1" x14ac:dyDescent="0.2"/>
    <row r="530" ht="13.5" customHeight="1" x14ac:dyDescent="0.2"/>
    <row r="531" ht="13.5" customHeight="1" x14ac:dyDescent="0.2"/>
    <row r="532" ht="13.5" customHeight="1" x14ac:dyDescent="0.2"/>
    <row r="533" ht="13.5" customHeight="1" x14ac:dyDescent="0.2"/>
    <row r="534" ht="13.5" customHeight="1" x14ac:dyDescent="0.2"/>
    <row r="535" ht="13.5" customHeight="1" x14ac:dyDescent="0.2"/>
    <row r="536" ht="13.5" customHeight="1" x14ac:dyDescent="0.2"/>
    <row r="537" ht="13.5" customHeight="1" x14ac:dyDescent="0.2"/>
    <row r="538" ht="13.5" customHeight="1" x14ac:dyDescent="0.2"/>
    <row r="539" ht="13.5" customHeight="1" x14ac:dyDescent="0.2"/>
    <row r="540" ht="13.5" customHeight="1" x14ac:dyDescent="0.2"/>
    <row r="541" ht="13.5" customHeight="1" x14ac:dyDescent="0.2"/>
    <row r="542" ht="13.5" customHeight="1" x14ac:dyDescent="0.2"/>
    <row r="543" ht="13.5" customHeight="1" x14ac:dyDescent="0.2"/>
    <row r="544" ht="13.5" customHeight="1" x14ac:dyDescent="0.2"/>
    <row r="545" ht="13.5" customHeight="1" x14ac:dyDescent="0.2"/>
    <row r="546" ht="13.5" customHeight="1" x14ac:dyDescent="0.2"/>
    <row r="547" ht="13.5" customHeight="1" x14ac:dyDescent="0.2"/>
    <row r="548" ht="13.5" customHeight="1" x14ac:dyDescent="0.2"/>
    <row r="549" ht="13.5" customHeight="1" x14ac:dyDescent="0.2"/>
    <row r="550" ht="13.5" customHeight="1" x14ac:dyDescent="0.2"/>
    <row r="551" ht="13.5" customHeight="1" x14ac:dyDescent="0.2"/>
    <row r="552" ht="13.5" customHeight="1" x14ac:dyDescent="0.2"/>
    <row r="553" ht="13.5" customHeight="1" x14ac:dyDescent="0.2"/>
    <row r="554" ht="13.5" customHeight="1" x14ac:dyDescent="0.2"/>
    <row r="555" ht="13.5" customHeight="1" x14ac:dyDescent="0.2"/>
    <row r="556" ht="13.5" customHeight="1" x14ac:dyDescent="0.2"/>
    <row r="557" ht="13.5" customHeight="1" x14ac:dyDescent="0.2"/>
    <row r="558" ht="13.5" customHeight="1" x14ac:dyDescent="0.2"/>
    <row r="559" ht="13.5" customHeight="1" x14ac:dyDescent="0.2"/>
    <row r="560" ht="13.5" customHeight="1" x14ac:dyDescent="0.2"/>
    <row r="561" ht="13.5" customHeight="1" x14ac:dyDescent="0.2"/>
    <row r="562" ht="13.5" customHeight="1" x14ac:dyDescent="0.2"/>
    <row r="563" ht="13.5" customHeight="1" x14ac:dyDescent="0.2"/>
    <row r="564" ht="13.5" customHeight="1" x14ac:dyDescent="0.2"/>
    <row r="565" ht="13.5" customHeight="1" x14ac:dyDescent="0.2"/>
    <row r="566" ht="13.5" customHeight="1" x14ac:dyDescent="0.2"/>
    <row r="567" ht="13.5" customHeight="1" x14ac:dyDescent="0.2"/>
    <row r="568" ht="13.5" customHeight="1" x14ac:dyDescent="0.2"/>
    <row r="569" ht="13.5" customHeight="1" x14ac:dyDescent="0.2"/>
    <row r="570" ht="13.5" customHeight="1" x14ac:dyDescent="0.2"/>
    <row r="571" ht="13.5" customHeight="1" x14ac:dyDescent="0.2"/>
    <row r="572" ht="13.5" customHeight="1" x14ac:dyDescent="0.2"/>
    <row r="573" ht="13.5" customHeight="1" x14ac:dyDescent="0.2"/>
    <row r="574" ht="13.5" customHeight="1" x14ac:dyDescent="0.2"/>
    <row r="575" ht="13.5" customHeight="1" x14ac:dyDescent="0.2"/>
    <row r="576" ht="13.5" customHeight="1" x14ac:dyDescent="0.2"/>
    <row r="577" ht="13.5" customHeight="1" x14ac:dyDescent="0.2"/>
    <row r="578" ht="13.5" customHeight="1" x14ac:dyDescent="0.2"/>
    <row r="579" ht="13.5" customHeight="1" x14ac:dyDescent="0.2"/>
    <row r="580" ht="13.5" customHeight="1" x14ac:dyDescent="0.2"/>
    <row r="581" ht="13.5" customHeight="1" x14ac:dyDescent="0.2"/>
    <row r="582" ht="13.5" customHeight="1" x14ac:dyDescent="0.2"/>
    <row r="583" ht="13.5" customHeight="1" x14ac:dyDescent="0.2"/>
    <row r="584" ht="13.5" customHeight="1" x14ac:dyDescent="0.2"/>
    <row r="585" ht="13.5" customHeight="1" x14ac:dyDescent="0.2"/>
    <row r="586" ht="13.5" customHeight="1" x14ac:dyDescent="0.2"/>
    <row r="587" ht="13.5" customHeight="1" x14ac:dyDescent="0.2"/>
    <row r="588" ht="13.5" customHeight="1" x14ac:dyDescent="0.2"/>
    <row r="589" ht="13.5" customHeight="1" x14ac:dyDescent="0.2"/>
    <row r="590" ht="13.5" customHeight="1" x14ac:dyDescent="0.2"/>
    <row r="591" ht="13.5" customHeight="1" x14ac:dyDescent="0.2"/>
    <row r="592" ht="13.5" customHeight="1" x14ac:dyDescent="0.2"/>
    <row r="593" ht="13.5" customHeight="1" x14ac:dyDescent="0.2"/>
    <row r="594" ht="13.5" customHeight="1" x14ac:dyDescent="0.2"/>
    <row r="595" ht="13.5" customHeight="1" x14ac:dyDescent="0.2"/>
    <row r="596" ht="13.5" customHeight="1" x14ac:dyDescent="0.2"/>
    <row r="597" ht="13.5" customHeight="1" x14ac:dyDescent="0.2"/>
    <row r="598" ht="13.5" customHeight="1" x14ac:dyDescent="0.2"/>
    <row r="599" ht="13.5" customHeight="1" x14ac:dyDescent="0.2"/>
    <row r="600" ht="13.5" customHeight="1" x14ac:dyDescent="0.2"/>
    <row r="601" ht="13.5" customHeight="1" x14ac:dyDescent="0.2"/>
    <row r="602" ht="13.5" customHeight="1" x14ac:dyDescent="0.2"/>
    <row r="603" ht="13.5" customHeight="1" x14ac:dyDescent="0.2"/>
    <row r="604" ht="13.5" customHeight="1" x14ac:dyDescent="0.2"/>
    <row r="605" ht="13.5" customHeight="1" x14ac:dyDescent="0.2"/>
    <row r="606" ht="13.5" customHeight="1" x14ac:dyDescent="0.2"/>
    <row r="607" ht="13.5" customHeight="1" x14ac:dyDescent="0.2"/>
    <row r="608" ht="13.5" customHeight="1" x14ac:dyDescent="0.2"/>
    <row r="609" ht="13.5" customHeight="1" x14ac:dyDescent="0.2"/>
    <row r="610" ht="13.5" customHeight="1" x14ac:dyDescent="0.2"/>
    <row r="611" ht="13.5" customHeight="1" x14ac:dyDescent="0.2"/>
    <row r="612" ht="13.5" customHeight="1" x14ac:dyDescent="0.2"/>
    <row r="613" ht="13.5" customHeight="1" x14ac:dyDescent="0.2"/>
    <row r="614" ht="13.5" customHeight="1" x14ac:dyDescent="0.2"/>
    <row r="615" ht="13.5" customHeight="1" x14ac:dyDescent="0.2"/>
    <row r="616" ht="13.5" customHeight="1" x14ac:dyDescent="0.2"/>
    <row r="617" ht="13.5" customHeight="1" x14ac:dyDescent="0.2"/>
    <row r="618" ht="13.5" customHeight="1" x14ac:dyDescent="0.2"/>
    <row r="619" ht="13.5" customHeight="1" x14ac:dyDescent="0.2"/>
    <row r="620" ht="13.5" customHeight="1" x14ac:dyDescent="0.2"/>
    <row r="621" ht="13.5" customHeight="1" x14ac:dyDescent="0.2"/>
    <row r="622" ht="13.5" customHeight="1" x14ac:dyDescent="0.2"/>
    <row r="623" ht="13.5" customHeight="1" x14ac:dyDescent="0.2"/>
    <row r="624" ht="13.5" customHeight="1" x14ac:dyDescent="0.2"/>
    <row r="625" ht="13.5" customHeight="1" x14ac:dyDescent="0.2"/>
    <row r="626" ht="13.5" customHeight="1" x14ac:dyDescent="0.2"/>
    <row r="627" ht="13.5" customHeight="1" x14ac:dyDescent="0.2"/>
    <row r="628" ht="13.5" customHeight="1" x14ac:dyDescent="0.2"/>
    <row r="629" ht="13.5" customHeight="1" x14ac:dyDescent="0.2"/>
    <row r="630" ht="13.5" customHeight="1" x14ac:dyDescent="0.2"/>
    <row r="631" ht="13.5" customHeight="1" x14ac:dyDescent="0.2"/>
    <row r="632" ht="13.5" customHeight="1" x14ac:dyDescent="0.2"/>
    <row r="633" ht="13.5" customHeight="1" x14ac:dyDescent="0.2"/>
    <row r="634" ht="13.5" customHeight="1" x14ac:dyDescent="0.2"/>
    <row r="635" ht="13.5" customHeight="1" x14ac:dyDescent="0.2"/>
    <row r="636" ht="13.5" customHeight="1" x14ac:dyDescent="0.2"/>
    <row r="637" ht="13.5" customHeight="1" x14ac:dyDescent="0.2"/>
    <row r="638" ht="13.5" customHeight="1" x14ac:dyDescent="0.2"/>
    <row r="639" ht="13.5" customHeight="1" x14ac:dyDescent="0.2"/>
    <row r="640" ht="13.5" customHeight="1" x14ac:dyDescent="0.2"/>
    <row r="641" ht="13.5" customHeight="1" x14ac:dyDescent="0.2"/>
    <row r="642" ht="13.5" customHeight="1" x14ac:dyDescent="0.2"/>
    <row r="643" ht="13.5" customHeight="1" x14ac:dyDescent="0.2"/>
    <row r="644" ht="13.5" customHeight="1" x14ac:dyDescent="0.2"/>
    <row r="645" ht="13.5" customHeight="1" x14ac:dyDescent="0.2"/>
    <row r="646" ht="13.5" customHeight="1" x14ac:dyDescent="0.2"/>
    <row r="647" ht="13.5" customHeight="1" x14ac:dyDescent="0.2"/>
    <row r="648" ht="13.5" customHeight="1" x14ac:dyDescent="0.2"/>
    <row r="649" ht="13.5" customHeight="1" x14ac:dyDescent="0.2"/>
    <row r="650" ht="13.5" customHeight="1" x14ac:dyDescent="0.2"/>
    <row r="651" ht="13.5" customHeight="1" x14ac:dyDescent="0.2"/>
    <row r="652" ht="13.5" customHeight="1" x14ac:dyDescent="0.2"/>
    <row r="653" ht="13.5" customHeight="1" x14ac:dyDescent="0.2"/>
    <row r="654" ht="13.5" customHeight="1" x14ac:dyDescent="0.2"/>
    <row r="655" ht="13.5" customHeight="1" x14ac:dyDescent="0.2"/>
    <row r="656" ht="13.5" customHeight="1" x14ac:dyDescent="0.2"/>
    <row r="657" ht="13.5" customHeight="1" x14ac:dyDescent="0.2"/>
    <row r="658" ht="13.5" customHeight="1" x14ac:dyDescent="0.2"/>
    <row r="659" ht="13.5" customHeight="1" x14ac:dyDescent="0.2"/>
    <row r="660" ht="13.5" customHeight="1" x14ac:dyDescent="0.2"/>
    <row r="661" ht="13.5" customHeight="1" x14ac:dyDescent="0.2"/>
    <row r="662" ht="13.5" customHeight="1" x14ac:dyDescent="0.2"/>
    <row r="663" ht="13.5" customHeight="1" x14ac:dyDescent="0.2"/>
    <row r="664" ht="13.5" customHeight="1" x14ac:dyDescent="0.2"/>
    <row r="665" ht="13.5" customHeight="1" x14ac:dyDescent="0.2"/>
    <row r="666" ht="13.5" customHeight="1" x14ac:dyDescent="0.2"/>
    <row r="667" ht="13.5" customHeight="1" x14ac:dyDescent="0.2"/>
    <row r="668" ht="13.5" customHeight="1" x14ac:dyDescent="0.2"/>
    <row r="669" ht="13.5" customHeight="1" x14ac:dyDescent="0.2"/>
    <row r="670" ht="13.5" customHeight="1" x14ac:dyDescent="0.2"/>
    <row r="671" ht="13.5" customHeight="1" x14ac:dyDescent="0.2"/>
    <row r="672" ht="13.5" customHeight="1" x14ac:dyDescent="0.2"/>
    <row r="673" ht="13.5" customHeight="1" x14ac:dyDescent="0.2"/>
    <row r="674" ht="13.5" customHeight="1" x14ac:dyDescent="0.2"/>
    <row r="675" ht="13.5" customHeight="1" x14ac:dyDescent="0.2"/>
    <row r="676" ht="13.5" customHeight="1" x14ac:dyDescent="0.2"/>
    <row r="677" ht="13.5" customHeight="1" x14ac:dyDescent="0.2"/>
    <row r="678" ht="13.5" customHeight="1" x14ac:dyDescent="0.2"/>
    <row r="679" ht="13.5" customHeight="1" x14ac:dyDescent="0.2"/>
    <row r="680" ht="13.5" customHeight="1" x14ac:dyDescent="0.2"/>
    <row r="681" ht="13.5" customHeight="1" x14ac:dyDescent="0.2"/>
    <row r="682" ht="13.5" customHeight="1" x14ac:dyDescent="0.2"/>
    <row r="683" ht="13.5" customHeight="1" x14ac:dyDescent="0.2"/>
    <row r="684" ht="13.5" customHeight="1" x14ac:dyDescent="0.2"/>
    <row r="685" ht="13.5" customHeight="1" x14ac:dyDescent="0.2"/>
    <row r="686" ht="13.5" customHeight="1" x14ac:dyDescent="0.2"/>
    <row r="687" ht="13.5" customHeight="1" x14ac:dyDescent="0.2"/>
    <row r="688" ht="13.5" customHeight="1" x14ac:dyDescent="0.2"/>
    <row r="689" ht="13.5" customHeight="1" x14ac:dyDescent="0.2"/>
    <row r="690" ht="13.5" customHeight="1" x14ac:dyDescent="0.2"/>
    <row r="691" ht="13.5" customHeight="1" x14ac:dyDescent="0.2"/>
    <row r="692" ht="13.5" customHeight="1" x14ac:dyDescent="0.2"/>
    <row r="693" ht="13.5" customHeight="1" x14ac:dyDescent="0.2"/>
    <row r="694" ht="13.5" customHeight="1" x14ac:dyDescent="0.2"/>
    <row r="695" ht="13.5" customHeight="1" x14ac:dyDescent="0.2"/>
    <row r="696" ht="13.5" customHeight="1" x14ac:dyDescent="0.2"/>
    <row r="697" ht="13.5" customHeight="1" x14ac:dyDescent="0.2"/>
    <row r="698" ht="13.5" customHeight="1" x14ac:dyDescent="0.2"/>
    <row r="699" ht="13.5" customHeight="1" x14ac:dyDescent="0.2"/>
    <row r="700" ht="13.5" customHeight="1" x14ac:dyDescent="0.2"/>
    <row r="701" ht="13.5" customHeight="1" x14ac:dyDescent="0.2"/>
    <row r="702" ht="13.5" customHeight="1" x14ac:dyDescent="0.2"/>
    <row r="703" ht="13.5" customHeight="1" x14ac:dyDescent="0.2"/>
    <row r="704" ht="13.5" customHeight="1" x14ac:dyDescent="0.2"/>
    <row r="705" ht="13.5" customHeight="1" x14ac:dyDescent="0.2"/>
    <row r="706" ht="13.5" customHeight="1" x14ac:dyDescent="0.2"/>
    <row r="707" ht="13.5" customHeight="1" x14ac:dyDescent="0.2"/>
    <row r="708" ht="13.5" customHeight="1" x14ac:dyDescent="0.2"/>
    <row r="709" ht="13.5" customHeight="1" x14ac:dyDescent="0.2"/>
    <row r="710" ht="13.5" customHeight="1" x14ac:dyDescent="0.2"/>
    <row r="711" ht="13.5" customHeight="1" x14ac:dyDescent="0.2"/>
    <row r="712" ht="13.5" customHeight="1" x14ac:dyDescent="0.2"/>
    <row r="713" ht="13.5" customHeight="1" x14ac:dyDescent="0.2"/>
    <row r="714" ht="13.5" customHeight="1" x14ac:dyDescent="0.2"/>
    <row r="715" ht="13.5" customHeight="1" x14ac:dyDescent="0.2"/>
    <row r="716" ht="13.5" customHeight="1" x14ac:dyDescent="0.2"/>
    <row r="717" ht="13.5" customHeight="1" x14ac:dyDescent="0.2"/>
    <row r="718" ht="13.5" customHeight="1" x14ac:dyDescent="0.2"/>
    <row r="719" ht="13.5" customHeight="1" x14ac:dyDescent="0.2"/>
    <row r="720" ht="13.5" customHeight="1" x14ac:dyDescent="0.2"/>
    <row r="721" ht="13.5" customHeight="1" x14ac:dyDescent="0.2"/>
    <row r="722" ht="13.5" customHeight="1" x14ac:dyDescent="0.2"/>
    <row r="723" ht="13.5" customHeight="1" x14ac:dyDescent="0.2"/>
    <row r="724" ht="13.5" customHeight="1" x14ac:dyDescent="0.2"/>
    <row r="725" ht="13.5" customHeight="1" x14ac:dyDescent="0.2"/>
    <row r="726" ht="13.5" customHeight="1" x14ac:dyDescent="0.2"/>
    <row r="727" ht="13.5" customHeight="1" x14ac:dyDescent="0.2"/>
    <row r="728" ht="13.5" customHeight="1" x14ac:dyDescent="0.2"/>
    <row r="729" ht="13.5" customHeight="1" x14ac:dyDescent="0.2"/>
    <row r="730" ht="13.5" customHeight="1" x14ac:dyDescent="0.2"/>
    <row r="731" ht="13.5" customHeight="1" x14ac:dyDescent="0.2"/>
    <row r="732" ht="13.5" customHeight="1" x14ac:dyDescent="0.2"/>
    <row r="733" ht="13.5" customHeight="1" x14ac:dyDescent="0.2"/>
    <row r="734" ht="13.5" customHeight="1" x14ac:dyDescent="0.2"/>
    <row r="735" ht="13.5" customHeight="1" x14ac:dyDescent="0.2"/>
    <row r="736" ht="13.5" customHeight="1" x14ac:dyDescent="0.2"/>
    <row r="737" ht="13.5" customHeight="1" x14ac:dyDescent="0.2"/>
    <row r="738" ht="13.5" customHeight="1" x14ac:dyDescent="0.2"/>
    <row r="739" ht="13.5" customHeight="1" x14ac:dyDescent="0.2"/>
    <row r="740" ht="13.5" customHeight="1" x14ac:dyDescent="0.2"/>
    <row r="741" ht="13.5" customHeight="1" x14ac:dyDescent="0.2"/>
    <row r="742" ht="13.5" customHeight="1" x14ac:dyDescent="0.2"/>
    <row r="743" ht="13.5" customHeight="1" x14ac:dyDescent="0.2"/>
    <row r="744" ht="13.5" customHeight="1" x14ac:dyDescent="0.2"/>
    <row r="745" ht="13.5" customHeight="1" x14ac:dyDescent="0.2"/>
    <row r="746" ht="13.5" customHeight="1" x14ac:dyDescent="0.2"/>
    <row r="747" ht="13.5" customHeight="1" x14ac:dyDescent="0.2"/>
    <row r="748" ht="13.5" customHeight="1" x14ac:dyDescent="0.2"/>
    <row r="749" ht="13.5" customHeight="1" x14ac:dyDescent="0.2"/>
    <row r="750" ht="13.5" customHeight="1" x14ac:dyDescent="0.2"/>
    <row r="751" ht="13.5" customHeight="1" x14ac:dyDescent="0.2"/>
    <row r="752" ht="13.5" customHeight="1" x14ac:dyDescent="0.2"/>
    <row r="753" ht="13.5" customHeight="1" x14ac:dyDescent="0.2"/>
    <row r="754" ht="13.5" customHeight="1" x14ac:dyDescent="0.2"/>
    <row r="755" ht="13.5" customHeight="1" x14ac:dyDescent="0.2"/>
    <row r="756" ht="13.5" customHeight="1" x14ac:dyDescent="0.2"/>
    <row r="757" ht="13.5" customHeight="1" x14ac:dyDescent="0.2"/>
    <row r="758" ht="13.5" customHeight="1" x14ac:dyDescent="0.2"/>
    <row r="759" ht="13.5" customHeight="1" x14ac:dyDescent="0.2"/>
    <row r="760" ht="13.5" customHeight="1" x14ac:dyDescent="0.2"/>
    <row r="761" ht="13.5" customHeight="1" x14ac:dyDescent="0.2"/>
    <row r="762" ht="13.5" customHeight="1" x14ac:dyDescent="0.2"/>
    <row r="763" ht="13.5" customHeight="1" x14ac:dyDescent="0.2"/>
    <row r="764" ht="13.5" customHeight="1" x14ac:dyDescent="0.2"/>
    <row r="765" ht="13.5" customHeight="1" x14ac:dyDescent="0.2"/>
    <row r="766" ht="13.5" customHeight="1" x14ac:dyDescent="0.2"/>
    <row r="767" ht="13.5" customHeight="1" x14ac:dyDescent="0.2"/>
    <row r="768" ht="13.5" customHeight="1" x14ac:dyDescent="0.2"/>
    <row r="769" ht="13.5" customHeight="1" x14ac:dyDescent="0.2"/>
    <row r="770" ht="13.5" customHeight="1" x14ac:dyDescent="0.2"/>
    <row r="771" ht="13.5" customHeight="1" x14ac:dyDescent="0.2"/>
    <row r="772" ht="13.5" customHeight="1" x14ac:dyDescent="0.2"/>
    <row r="773" ht="13.5" customHeight="1" x14ac:dyDescent="0.2"/>
    <row r="774" ht="13.5" customHeight="1" x14ac:dyDescent="0.2"/>
    <row r="775" ht="13.5" customHeight="1" x14ac:dyDescent="0.2"/>
    <row r="776" ht="13.5" customHeight="1" x14ac:dyDescent="0.2"/>
    <row r="777" ht="13.5" customHeight="1" x14ac:dyDescent="0.2"/>
    <row r="778" ht="13.5" customHeight="1" x14ac:dyDescent="0.2"/>
    <row r="779" ht="13.5" customHeight="1" x14ac:dyDescent="0.2"/>
    <row r="780" ht="13.5" customHeight="1" x14ac:dyDescent="0.2"/>
    <row r="781" ht="13.5" customHeight="1" x14ac:dyDescent="0.2"/>
    <row r="782" ht="13.5" customHeight="1" x14ac:dyDescent="0.2"/>
    <row r="783" ht="13.5" customHeight="1" x14ac:dyDescent="0.2"/>
    <row r="784" ht="13.5" customHeight="1" x14ac:dyDescent="0.2"/>
    <row r="785" ht="13.5" customHeight="1" x14ac:dyDescent="0.2"/>
    <row r="786" ht="13.5" customHeight="1" x14ac:dyDescent="0.2"/>
    <row r="787" ht="13.5" customHeight="1" x14ac:dyDescent="0.2"/>
    <row r="788" ht="13.5" customHeight="1" x14ac:dyDescent="0.2"/>
    <row r="789" ht="13.5" customHeight="1" x14ac:dyDescent="0.2"/>
    <row r="790" ht="13.5" customHeight="1" x14ac:dyDescent="0.2"/>
    <row r="791" ht="13.5" customHeight="1" x14ac:dyDescent="0.2"/>
    <row r="792" ht="13.5" customHeight="1" x14ac:dyDescent="0.2"/>
    <row r="793" ht="13.5" customHeight="1" x14ac:dyDescent="0.2"/>
    <row r="794" ht="13.5" customHeight="1" x14ac:dyDescent="0.2"/>
    <row r="795" ht="13.5" customHeight="1" x14ac:dyDescent="0.2"/>
    <row r="796" ht="13.5" customHeight="1" x14ac:dyDescent="0.2"/>
    <row r="797" ht="13.5" customHeight="1" x14ac:dyDescent="0.2"/>
    <row r="798" ht="13.5" customHeight="1" x14ac:dyDescent="0.2"/>
    <row r="799" ht="13.5" customHeight="1" x14ac:dyDescent="0.2"/>
    <row r="800" ht="13.5" customHeight="1" x14ac:dyDescent="0.2"/>
    <row r="801" ht="13.5" customHeight="1" x14ac:dyDescent="0.2"/>
    <row r="802" ht="13.5" customHeight="1" x14ac:dyDescent="0.2"/>
    <row r="803" ht="13.5" customHeight="1" x14ac:dyDescent="0.2"/>
    <row r="804" ht="13.5" customHeight="1" x14ac:dyDescent="0.2"/>
    <row r="805" ht="13.5" customHeight="1" x14ac:dyDescent="0.2"/>
    <row r="806" ht="13.5" customHeight="1" x14ac:dyDescent="0.2"/>
    <row r="807" ht="13.5" customHeight="1" x14ac:dyDescent="0.2"/>
    <row r="808" ht="13.5" customHeight="1" x14ac:dyDescent="0.2"/>
    <row r="809" ht="13.5" customHeight="1" x14ac:dyDescent="0.2"/>
    <row r="810" ht="13.5" customHeight="1" x14ac:dyDescent="0.2"/>
    <row r="811" ht="13.5" customHeight="1" x14ac:dyDescent="0.2"/>
    <row r="812" ht="13.5" customHeight="1" x14ac:dyDescent="0.2"/>
    <row r="813" ht="13.5" customHeight="1" x14ac:dyDescent="0.2"/>
    <row r="814" ht="13.5" customHeight="1" x14ac:dyDescent="0.2"/>
    <row r="815" ht="13.5" customHeight="1" x14ac:dyDescent="0.2"/>
    <row r="816" ht="13.5" customHeight="1" x14ac:dyDescent="0.2"/>
    <row r="817" ht="13.5" customHeight="1" x14ac:dyDescent="0.2"/>
    <row r="818" ht="13.5" customHeight="1" x14ac:dyDescent="0.2"/>
    <row r="819" ht="13.5" customHeight="1" x14ac:dyDescent="0.2"/>
    <row r="820" ht="13.5" customHeight="1" x14ac:dyDescent="0.2"/>
    <row r="821" ht="13.5" customHeight="1" x14ac:dyDescent="0.2"/>
    <row r="822" ht="13.5" customHeight="1" x14ac:dyDescent="0.2"/>
    <row r="823" ht="13.5" customHeight="1" x14ac:dyDescent="0.2"/>
    <row r="824" ht="13.5" customHeight="1" x14ac:dyDescent="0.2"/>
    <row r="825" ht="13.5" customHeight="1" x14ac:dyDescent="0.2"/>
    <row r="826" ht="13.5" customHeight="1" x14ac:dyDescent="0.2"/>
    <row r="827" ht="13.5" customHeight="1" x14ac:dyDescent="0.2"/>
    <row r="828" ht="13.5" customHeight="1" x14ac:dyDescent="0.2"/>
    <row r="829" ht="13.5" customHeight="1" x14ac:dyDescent="0.2"/>
    <row r="830" ht="13.5" customHeight="1" x14ac:dyDescent="0.2"/>
    <row r="831" ht="13.5" customHeight="1" x14ac:dyDescent="0.2"/>
    <row r="832" ht="13.5" customHeight="1" x14ac:dyDescent="0.2"/>
    <row r="833" ht="13.5" customHeight="1" x14ac:dyDescent="0.2"/>
    <row r="834" ht="13.5" customHeight="1" x14ac:dyDescent="0.2"/>
    <row r="835" ht="13.5" customHeight="1" x14ac:dyDescent="0.2"/>
    <row r="836" ht="13.5" customHeight="1" x14ac:dyDescent="0.2"/>
    <row r="837" ht="13.5" customHeight="1" x14ac:dyDescent="0.2"/>
    <row r="838" ht="13.5" customHeight="1" x14ac:dyDescent="0.2"/>
    <row r="839" ht="13.5" customHeight="1" x14ac:dyDescent="0.2"/>
    <row r="840" ht="13.5" customHeight="1" x14ac:dyDescent="0.2"/>
    <row r="841" ht="13.5" customHeight="1" x14ac:dyDescent="0.2"/>
    <row r="842" ht="13.5" customHeight="1" x14ac:dyDescent="0.2"/>
    <row r="843" ht="13.5" customHeight="1" x14ac:dyDescent="0.2"/>
    <row r="844" ht="13.5" customHeight="1" x14ac:dyDescent="0.2"/>
    <row r="845" ht="13.5" customHeight="1" x14ac:dyDescent="0.2"/>
    <row r="846" ht="13.5" customHeight="1" x14ac:dyDescent="0.2"/>
    <row r="847" ht="13.5" customHeight="1" x14ac:dyDescent="0.2"/>
    <row r="848" ht="13.5" customHeight="1" x14ac:dyDescent="0.2"/>
    <row r="849" ht="13.5" customHeight="1" x14ac:dyDescent="0.2"/>
    <row r="850" ht="13.5" customHeight="1" x14ac:dyDescent="0.2"/>
    <row r="851" ht="13.5" customHeight="1" x14ac:dyDescent="0.2"/>
    <row r="852" ht="13.5" customHeight="1" x14ac:dyDescent="0.2"/>
    <row r="853" ht="13.5" customHeight="1" x14ac:dyDescent="0.2"/>
    <row r="854" ht="13.5" customHeight="1" x14ac:dyDescent="0.2"/>
    <row r="855" ht="13.5" customHeight="1" x14ac:dyDescent="0.2"/>
    <row r="856" ht="13.5" customHeight="1" x14ac:dyDescent="0.2"/>
    <row r="857" ht="13.5" customHeight="1" x14ac:dyDescent="0.2"/>
    <row r="858" ht="13.5" customHeight="1" x14ac:dyDescent="0.2"/>
    <row r="859" ht="13.5" customHeight="1" x14ac:dyDescent="0.2"/>
    <row r="860" ht="13.5" customHeight="1" x14ac:dyDescent="0.2"/>
    <row r="861" ht="13.5" customHeight="1" x14ac:dyDescent="0.2"/>
    <row r="862" ht="13.5" customHeight="1" x14ac:dyDescent="0.2"/>
    <row r="863" ht="13.5" customHeight="1" x14ac:dyDescent="0.2"/>
    <row r="864" ht="13.5" customHeight="1" x14ac:dyDescent="0.2"/>
    <row r="865" ht="13.5" customHeight="1" x14ac:dyDescent="0.2"/>
    <row r="866" ht="13.5" customHeight="1" x14ac:dyDescent="0.2"/>
    <row r="867" ht="13.5" customHeight="1" x14ac:dyDescent="0.2"/>
    <row r="868" ht="13.5" customHeight="1" x14ac:dyDescent="0.2"/>
    <row r="869" ht="13.5" customHeight="1" x14ac:dyDescent="0.2"/>
    <row r="870" ht="13.5" customHeight="1" x14ac:dyDescent="0.2"/>
    <row r="871" ht="13.5" customHeight="1" x14ac:dyDescent="0.2"/>
    <row r="872" ht="13.5" customHeight="1" x14ac:dyDescent="0.2"/>
    <row r="873" ht="13.5" customHeight="1" x14ac:dyDescent="0.2"/>
    <row r="874" ht="13.5" customHeight="1" x14ac:dyDescent="0.2"/>
    <row r="875" ht="13.5" customHeight="1" x14ac:dyDescent="0.2"/>
    <row r="876" ht="13.5" customHeight="1" x14ac:dyDescent="0.2"/>
    <row r="877" ht="13.5" customHeight="1" x14ac:dyDescent="0.2"/>
    <row r="878" ht="13.5" customHeight="1" x14ac:dyDescent="0.2"/>
    <row r="879" ht="13.5" customHeight="1" x14ac:dyDescent="0.2"/>
    <row r="880" ht="13.5" customHeight="1" x14ac:dyDescent="0.2"/>
    <row r="881" ht="13.5" customHeight="1" x14ac:dyDescent="0.2"/>
    <row r="882" ht="13.5" customHeight="1" x14ac:dyDescent="0.2"/>
    <row r="883" ht="13.5" customHeight="1" x14ac:dyDescent="0.2"/>
    <row r="884" ht="13.5" customHeight="1" x14ac:dyDescent="0.2"/>
    <row r="885" ht="13.5" customHeight="1" x14ac:dyDescent="0.2"/>
    <row r="886" ht="13.5" customHeight="1" x14ac:dyDescent="0.2"/>
    <row r="887" ht="13.5" customHeight="1" x14ac:dyDescent="0.2"/>
    <row r="888" ht="13.5" customHeight="1" x14ac:dyDescent="0.2"/>
    <row r="889" ht="13.5" customHeight="1" x14ac:dyDescent="0.2"/>
    <row r="890" ht="13.5" customHeight="1" x14ac:dyDescent="0.2"/>
    <row r="891" ht="13.5" customHeight="1" x14ac:dyDescent="0.2"/>
    <row r="892" ht="13.5" customHeight="1" x14ac:dyDescent="0.2"/>
    <row r="893" ht="13.5" customHeight="1" x14ac:dyDescent="0.2"/>
    <row r="894" ht="13.5" customHeight="1" x14ac:dyDescent="0.2"/>
    <row r="895" ht="13.5" customHeight="1" x14ac:dyDescent="0.2"/>
    <row r="896" ht="13.5" customHeight="1" x14ac:dyDescent="0.2"/>
    <row r="897" ht="13.5" customHeight="1" x14ac:dyDescent="0.2"/>
    <row r="898" ht="13.5" customHeight="1" x14ac:dyDescent="0.2"/>
    <row r="899" ht="13.5" customHeight="1" x14ac:dyDescent="0.2"/>
    <row r="900" ht="13.5" customHeight="1" x14ac:dyDescent="0.2"/>
    <row r="901" ht="13.5" customHeight="1" x14ac:dyDescent="0.2"/>
    <row r="902" ht="13.5" customHeight="1" x14ac:dyDescent="0.2"/>
    <row r="903" ht="13.5" customHeight="1" x14ac:dyDescent="0.2"/>
    <row r="904" ht="13.5" customHeight="1" x14ac:dyDescent="0.2"/>
    <row r="905" ht="13.5" customHeight="1" x14ac:dyDescent="0.2"/>
    <row r="906" ht="13.5" customHeight="1" x14ac:dyDescent="0.2"/>
    <row r="907" ht="13.5" customHeight="1" x14ac:dyDescent="0.2"/>
    <row r="908" ht="13.5" customHeight="1" x14ac:dyDescent="0.2"/>
    <row r="909" ht="13.5" customHeight="1" x14ac:dyDescent="0.2"/>
    <row r="910" ht="13.5" customHeight="1" x14ac:dyDescent="0.2"/>
    <row r="911" ht="13.5" customHeight="1" x14ac:dyDescent="0.2"/>
    <row r="912" ht="13.5" customHeight="1" x14ac:dyDescent="0.2"/>
    <row r="913" ht="13.5" customHeight="1" x14ac:dyDescent="0.2"/>
    <row r="914" ht="13.5" customHeight="1" x14ac:dyDescent="0.2"/>
    <row r="915" ht="13.5" customHeight="1" x14ac:dyDescent="0.2"/>
    <row r="916" ht="13.5" customHeight="1" x14ac:dyDescent="0.2"/>
    <row r="917" ht="13.5" customHeight="1" x14ac:dyDescent="0.2"/>
    <row r="918" ht="13.5" customHeight="1" x14ac:dyDescent="0.2"/>
    <row r="919" ht="13.5" customHeight="1" x14ac:dyDescent="0.2"/>
    <row r="920" ht="13.5" customHeight="1" x14ac:dyDescent="0.2"/>
    <row r="921" ht="13.5" customHeight="1" x14ac:dyDescent="0.2"/>
    <row r="922" ht="13.5" customHeight="1" x14ac:dyDescent="0.2"/>
    <row r="923" ht="13.5" customHeight="1" x14ac:dyDescent="0.2"/>
    <row r="924" ht="13.5" customHeight="1" x14ac:dyDescent="0.2"/>
    <row r="925" ht="13.5" customHeight="1" x14ac:dyDescent="0.2"/>
    <row r="926" ht="13.5" customHeight="1" x14ac:dyDescent="0.2"/>
    <row r="927" ht="13.5" customHeight="1" x14ac:dyDescent="0.2"/>
    <row r="928" ht="13.5" customHeight="1" x14ac:dyDescent="0.2"/>
    <row r="929" ht="13.5" customHeight="1" x14ac:dyDescent="0.2"/>
    <row r="930" ht="13.5" customHeight="1" x14ac:dyDescent="0.2"/>
    <row r="931" ht="13.5" customHeight="1" x14ac:dyDescent="0.2"/>
    <row r="932" ht="13.5" customHeight="1" x14ac:dyDescent="0.2"/>
    <row r="933" ht="13.5" customHeight="1" x14ac:dyDescent="0.2"/>
    <row r="934" ht="13.5" customHeight="1" x14ac:dyDescent="0.2"/>
    <row r="935" ht="13.5" customHeight="1" x14ac:dyDescent="0.2"/>
    <row r="936" ht="13.5" customHeight="1" x14ac:dyDescent="0.2"/>
    <row r="937" ht="13.5" customHeight="1" x14ac:dyDescent="0.2"/>
    <row r="938" ht="13.5" customHeight="1" x14ac:dyDescent="0.2"/>
    <row r="939" ht="13.5" customHeight="1" x14ac:dyDescent="0.2"/>
    <row r="940" ht="13.5" customHeight="1" x14ac:dyDescent="0.2"/>
    <row r="941" ht="13.5" customHeight="1" x14ac:dyDescent="0.2"/>
    <row r="942" ht="13.5" customHeight="1" x14ac:dyDescent="0.2"/>
    <row r="943" ht="13.5" customHeight="1" x14ac:dyDescent="0.2"/>
    <row r="944" ht="13.5" customHeight="1" x14ac:dyDescent="0.2"/>
    <row r="945" ht="13.5" customHeight="1" x14ac:dyDescent="0.2"/>
    <row r="946" ht="13.5" customHeight="1" x14ac:dyDescent="0.2"/>
    <row r="947" ht="13.5" customHeight="1" x14ac:dyDescent="0.2"/>
    <row r="948" ht="13.5" customHeight="1" x14ac:dyDescent="0.2"/>
    <row r="949" ht="13.5" customHeight="1" x14ac:dyDescent="0.2"/>
    <row r="950" ht="13.5" customHeight="1" x14ac:dyDescent="0.2"/>
    <row r="951" ht="13.5" customHeight="1" x14ac:dyDescent="0.2"/>
    <row r="952" ht="13.5" customHeight="1" x14ac:dyDescent="0.2"/>
    <row r="953" ht="13.5" customHeight="1" x14ac:dyDescent="0.2"/>
    <row r="954" ht="13.5" customHeight="1" x14ac:dyDescent="0.2"/>
    <row r="955" ht="13.5" customHeight="1" x14ac:dyDescent="0.2"/>
    <row r="956" ht="13.5" customHeight="1" x14ac:dyDescent="0.2"/>
    <row r="957" ht="13.5" customHeight="1" x14ac:dyDescent="0.2"/>
    <row r="958" ht="13.5" customHeight="1" x14ac:dyDescent="0.2"/>
    <row r="959" ht="13.5" customHeight="1" x14ac:dyDescent="0.2"/>
    <row r="960" ht="13.5" customHeight="1" x14ac:dyDescent="0.2"/>
    <row r="961" ht="13.5" customHeight="1" x14ac:dyDescent="0.2"/>
    <row r="962" ht="13.5" customHeight="1" x14ac:dyDescent="0.2"/>
    <row r="963" ht="13.5" customHeight="1" x14ac:dyDescent="0.2"/>
    <row r="964" ht="13.5" customHeight="1" x14ac:dyDescent="0.2"/>
    <row r="965" ht="13.5" customHeight="1" x14ac:dyDescent="0.2"/>
    <row r="966" ht="13.5" customHeight="1" x14ac:dyDescent="0.2"/>
    <row r="967" ht="13.5" customHeight="1" x14ac:dyDescent="0.2"/>
    <row r="968" ht="13.5" customHeight="1" x14ac:dyDescent="0.2"/>
    <row r="969" ht="13.5" customHeight="1" x14ac:dyDescent="0.2"/>
    <row r="970" ht="13.5" customHeight="1" x14ac:dyDescent="0.2"/>
    <row r="971" ht="13.5" customHeight="1" x14ac:dyDescent="0.2"/>
    <row r="972" ht="13.5" customHeight="1" x14ac:dyDescent="0.2"/>
    <row r="973" ht="13.5" customHeight="1" x14ac:dyDescent="0.2"/>
    <row r="974" ht="13.5" customHeight="1" x14ac:dyDescent="0.2"/>
    <row r="975" ht="13.5" customHeight="1" x14ac:dyDescent="0.2"/>
    <row r="976" ht="13.5" customHeight="1" x14ac:dyDescent="0.2"/>
    <row r="977" ht="13.5" customHeight="1" x14ac:dyDescent="0.2"/>
    <row r="978" ht="13.5" customHeight="1" x14ac:dyDescent="0.2"/>
    <row r="979" ht="13.5" customHeight="1" x14ac:dyDescent="0.2"/>
    <row r="980" ht="13.5" customHeight="1" x14ac:dyDescent="0.2"/>
    <row r="981" ht="13.5" customHeight="1" x14ac:dyDescent="0.2"/>
    <row r="982" ht="13.5" customHeight="1" x14ac:dyDescent="0.2"/>
    <row r="983" ht="13.5" customHeight="1" x14ac:dyDescent="0.2"/>
    <row r="984" ht="13.5" customHeight="1" x14ac:dyDescent="0.2"/>
    <row r="985" ht="13.5" customHeight="1" x14ac:dyDescent="0.2"/>
    <row r="986" ht="13.5" customHeight="1" x14ac:dyDescent="0.2"/>
    <row r="987" ht="13.5" customHeight="1" x14ac:dyDescent="0.2"/>
    <row r="988" ht="13.5" customHeight="1" x14ac:dyDescent="0.2"/>
    <row r="989" ht="13.5" customHeight="1" x14ac:dyDescent="0.2"/>
    <row r="990" ht="13.5" customHeight="1" x14ac:dyDescent="0.2"/>
    <row r="991" ht="13.5" customHeight="1" x14ac:dyDescent="0.2"/>
    <row r="992" ht="13.5" customHeight="1" x14ac:dyDescent="0.2"/>
    <row r="993" ht="13.5" customHeight="1" x14ac:dyDescent="0.2"/>
    <row r="994" ht="13.5" customHeight="1" x14ac:dyDescent="0.2"/>
    <row r="995" ht="13.5" customHeight="1" x14ac:dyDescent="0.2"/>
    <row r="996" ht="13.5" customHeight="1" x14ac:dyDescent="0.2"/>
    <row r="997" ht="13.5" customHeight="1" x14ac:dyDescent="0.2"/>
    <row r="998" ht="13.5" customHeight="1" x14ac:dyDescent="0.2"/>
    <row r="999" ht="13.5" customHeight="1" x14ac:dyDescent="0.2"/>
    <row r="1000" ht="13.5" customHeight="1" x14ac:dyDescent="0.2"/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C168"/>
  <sheetViews>
    <sheetView workbookViewId="0">
      <selection activeCell="H13" sqref="H13"/>
    </sheetView>
  </sheetViews>
  <sheetFormatPr defaultColWidth="8.875" defaultRowHeight="12.75" x14ac:dyDescent="0.2"/>
  <cols>
    <col min="2" max="2" width="25.625" customWidth="1"/>
    <col min="3" max="3" width="12.875" customWidth="1"/>
    <col min="4" max="4" width="10.375" customWidth="1"/>
    <col min="5" max="5" width="10.125" customWidth="1"/>
    <col min="6" max="8" width="10.625" customWidth="1"/>
  </cols>
  <sheetData>
    <row r="1" spans="1:29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</row>
    <row r="2" spans="1:29" ht="13.5" thickBo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</row>
    <row r="3" spans="1:29" ht="13.5" thickBot="1" x14ac:dyDescent="0.25">
      <c r="A3" s="3"/>
      <c r="B3" s="18"/>
      <c r="C3" s="19" t="s">
        <v>29</v>
      </c>
      <c r="D3" s="19" t="s">
        <v>30</v>
      </c>
      <c r="E3" s="19" t="s">
        <v>31</v>
      </c>
      <c r="F3" s="19" t="s">
        <v>32</v>
      </c>
      <c r="G3" s="19" t="s">
        <v>33</v>
      </c>
      <c r="H3" s="19" t="s">
        <v>34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</row>
    <row r="4" spans="1:29" x14ac:dyDescent="0.2">
      <c r="A4" s="3"/>
      <c r="B4" s="14" t="s">
        <v>35</v>
      </c>
      <c r="C4" s="20">
        <f>'All results'!B8</f>
        <v>1</v>
      </c>
      <c r="D4" s="16">
        <f>'All results'!F5</f>
        <v>1</v>
      </c>
      <c r="E4" s="16">
        <f>'All results'!F17</f>
        <v>1</v>
      </c>
      <c r="F4" s="16">
        <f>'All results'!F30</f>
        <v>1</v>
      </c>
      <c r="G4" s="16">
        <f>'All results'!F43</f>
        <v>1</v>
      </c>
      <c r="H4" s="16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</row>
    <row r="5" spans="1:29" x14ac:dyDescent="0.2">
      <c r="A5" s="3"/>
      <c r="B5" s="14" t="s">
        <v>36</v>
      </c>
      <c r="C5" s="20">
        <f>'All results'!B58</f>
        <v>1</v>
      </c>
      <c r="D5" s="16">
        <f>'All results'!F55</f>
        <v>1</v>
      </c>
      <c r="E5" s="16">
        <f>'All results'!F67</f>
        <v>1</v>
      </c>
      <c r="F5" s="16">
        <f>'All results'!F79</f>
        <v>1</v>
      </c>
      <c r="G5" s="16"/>
      <c r="H5" s="16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</row>
    <row r="6" spans="1:29" x14ac:dyDescent="0.2">
      <c r="A6" s="3"/>
      <c r="B6" s="14" t="s">
        <v>37</v>
      </c>
      <c r="C6" s="20">
        <f>'All results'!B205</f>
        <v>1</v>
      </c>
      <c r="D6" s="16">
        <f>'All results'!F201</f>
        <v>1</v>
      </c>
      <c r="E6" s="16">
        <f>'All results'!F213</f>
        <v>1</v>
      </c>
      <c r="F6" s="16">
        <f>'All results'!F225</f>
        <v>1</v>
      </c>
      <c r="G6" s="16">
        <f>'All results'!F237</f>
        <v>1</v>
      </c>
      <c r="H6" s="16" t="e">
        <f>'All results'!#REF!</f>
        <v>#REF!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</row>
    <row r="7" spans="1:29" x14ac:dyDescent="0.2">
      <c r="A7" s="3"/>
      <c r="B7" s="14" t="s">
        <v>38</v>
      </c>
      <c r="C7" s="20">
        <f>'All results'!B155</f>
        <v>1</v>
      </c>
      <c r="D7" s="16">
        <f>'All results'!F152</f>
        <v>1</v>
      </c>
      <c r="E7" s="16">
        <f>'All results'!F164</f>
        <v>1</v>
      </c>
      <c r="F7" s="16">
        <f>'All results'!F177</f>
        <v>1</v>
      </c>
      <c r="G7" s="16">
        <f>'All results'!F177</f>
        <v>1</v>
      </c>
      <c r="H7" s="16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</row>
    <row r="8" spans="1:29" x14ac:dyDescent="0.2">
      <c r="A8" s="3"/>
      <c r="B8" s="14" t="s">
        <v>39</v>
      </c>
      <c r="C8" s="20">
        <f>'All results'!B106</f>
        <v>1</v>
      </c>
      <c r="D8" s="16">
        <f>'All results'!F103</f>
        <v>1</v>
      </c>
      <c r="E8" s="16">
        <f>'All results'!F115</f>
        <v>1</v>
      </c>
      <c r="F8" s="16">
        <f>'All results'!F127</f>
        <v>1</v>
      </c>
      <c r="G8" s="16">
        <f>'All results'!F140</f>
        <v>1</v>
      </c>
      <c r="H8" s="1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</row>
    <row r="9" spans="1:29" x14ac:dyDescent="0.2">
      <c r="A9" s="3"/>
      <c r="B9" s="14" t="s">
        <v>40</v>
      </c>
      <c r="C9" s="20">
        <f>'All results'!B252</f>
        <v>1</v>
      </c>
      <c r="D9" s="16">
        <f>'All results'!F249</f>
        <v>1</v>
      </c>
      <c r="E9" s="16">
        <f>'All results'!F261</f>
        <v>1</v>
      </c>
      <c r="F9" s="16">
        <f>'All results'!F274</f>
        <v>1</v>
      </c>
      <c r="G9" s="16">
        <f>'All results'!F286</f>
        <v>1</v>
      </c>
      <c r="H9" s="16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</row>
    <row r="10" spans="1:29" x14ac:dyDescent="0.2">
      <c r="A10" s="3"/>
      <c r="B10" s="14" t="s">
        <v>41</v>
      </c>
      <c r="C10" s="20">
        <f>'All results'!B301</f>
        <v>1</v>
      </c>
      <c r="D10" s="16">
        <f>'All results'!F298</f>
        <v>1</v>
      </c>
      <c r="E10" s="16">
        <f>'All results'!F310</f>
        <v>1</v>
      </c>
      <c r="F10" s="16">
        <f>'All results'!F323</f>
        <v>1</v>
      </c>
      <c r="G10" s="16">
        <f>'All results'!F340</f>
        <v>1</v>
      </c>
      <c r="H10" s="1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</row>
    <row r="11" spans="1:29" x14ac:dyDescent="0.2">
      <c r="A11" s="3"/>
      <c r="B11" s="14" t="s">
        <v>42</v>
      </c>
      <c r="C11" s="20">
        <f>'All results'!B355</f>
        <v>1</v>
      </c>
      <c r="D11" s="16">
        <f>'All results'!F352</f>
        <v>1</v>
      </c>
      <c r="E11" s="16">
        <f>'All results'!F364</f>
        <v>1</v>
      </c>
      <c r="F11" s="16">
        <f>'All results'!F377</f>
        <v>1</v>
      </c>
      <c r="G11" s="16">
        <f>'All results'!F389</f>
        <v>1</v>
      </c>
      <c r="H11" s="16" t="e">
        <f>'All results'!#REF!</f>
        <v>#REF!</v>
      </c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</row>
    <row r="12" spans="1:29" x14ac:dyDescent="0.2">
      <c r="A12" s="3"/>
      <c r="B12" s="14" t="s">
        <v>43</v>
      </c>
      <c r="C12" s="20">
        <f>'All results'!B404</f>
        <v>1</v>
      </c>
      <c r="D12" s="16">
        <f>'All results'!F401</f>
        <v>1</v>
      </c>
      <c r="E12" s="16">
        <f>'All results'!F413</f>
        <v>1</v>
      </c>
      <c r="F12" s="16">
        <f>'All results'!F426</f>
        <v>1</v>
      </c>
      <c r="G12" s="16">
        <f>'All results'!F438</f>
        <v>1</v>
      </c>
      <c r="H12" s="1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</row>
    <row r="13" spans="1:29" ht="13.5" thickBot="1" x14ac:dyDescent="0.25">
      <c r="A13" s="3"/>
      <c r="B13" s="15" t="s">
        <v>44</v>
      </c>
      <c r="C13" s="21">
        <f>'All results'!B453</f>
        <v>1</v>
      </c>
      <c r="D13" s="17">
        <f>'All results'!F450</f>
        <v>1</v>
      </c>
      <c r="E13" s="17">
        <f>'All results'!F462</f>
        <v>1</v>
      </c>
      <c r="F13" s="17">
        <f>'All results'!F474</f>
        <v>1</v>
      </c>
      <c r="G13" s="17"/>
      <c r="H13" s="17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</row>
    <row r="14" spans="1:29" x14ac:dyDescent="0.2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</row>
    <row r="15" spans="1:29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</row>
    <row r="16" spans="1:29" x14ac:dyDescent="0.2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</row>
    <row r="17" spans="1:29" x14ac:dyDescent="0.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</row>
    <row r="18" spans="1:29" x14ac:dyDescent="0.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</row>
    <row r="19" spans="1:29" x14ac:dyDescent="0.2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</row>
    <row r="20" spans="1:29" x14ac:dyDescent="0.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</row>
    <row r="21" spans="1:29" x14ac:dyDescent="0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</row>
    <row r="22" spans="1:29" x14ac:dyDescent="0.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</row>
    <row r="23" spans="1:29" x14ac:dyDescent="0.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</row>
    <row r="24" spans="1:29" x14ac:dyDescent="0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</row>
    <row r="25" spans="1:29" x14ac:dyDescent="0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</row>
    <row r="26" spans="1:29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</row>
    <row r="27" spans="1:29" x14ac:dyDescent="0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</row>
    <row r="28" spans="1:29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</row>
    <row r="29" spans="1:29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</row>
    <row r="30" spans="1:29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</row>
    <row r="31" spans="1:29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</row>
    <row r="32" spans="1:29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</row>
    <row r="33" spans="1:29" x14ac:dyDescent="0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</row>
    <row r="34" spans="1:29" x14ac:dyDescent="0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</row>
    <row r="35" spans="1:29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</row>
    <row r="36" spans="1:29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</row>
    <row r="37" spans="1:29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</row>
    <row r="38" spans="1:29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</row>
    <row r="39" spans="1:29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</row>
    <row r="40" spans="1:29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</row>
    <row r="41" spans="1:29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</row>
    <row r="42" spans="1:29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</row>
    <row r="43" spans="1:29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</row>
    <row r="44" spans="1:29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</row>
    <row r="45" spans="1:29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</row>
    <row r="46" spans="1:29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</row>
    <row r="47" spans="1:29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</row>
    <row r="48" spans="1:29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</row>
    <row r="49" spans="1:29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</row>
    <row r="50" spans="1:29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</row>
    <row r="51" spans="1:29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</row>
    <row r="52" spans="1:29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</row>
    <row r="53" spans="1:29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</row>
    <row r="54" spans="1:29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</row>
    <row r="55" spans="1:29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</row>
    <row r="56" spans="1:29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</row>
    <row r="57" spans="1:29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</row>
    <row r="58" spans="1:29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</row>
    <row r="59" spans="1:29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</row>
    <row r="60" spans="1:29" x14ac:dyDescent="0.2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</row>
    <row r="61" spans="1:29" x14ac:dyDescent="0.2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</row>
    <row r="62" spans="1:29" x14ac:dyDescent="0.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</row>
    <row r="63" spans="1:29" x14ac:dyDescent="0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</row>
    <row r="64" spans="1:29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</row>
    <row r="65" spans="1:29" x14ac:dyDescent="0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</row>
    <row r="66" spans="1:29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</row>
    <row r="67" spans="1:29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</row>
    <row r="68" spans="1:29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</row>
    <row r="69" spans="1:29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</row>
    <row r="70" spans="1:29" x14ac:dyDescent="0.2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</row>
    <row r="71" spans="1:29" x14ac:dyDescent="0.2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</row>
    <row r="72" spans="1:29" x14ac:dyDescent="0.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</row>
    <row r="73" spans="1:29" x14ac:dyDescent="0.2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</row>
    <row r="74" spans="1:29" x14ac:dyDescent="0.2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</row>
    <row r="75" spans="1:29" x14ac:dyDescent="0.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</row>
    <row r="76" spans="1:29" x14ac:dyDescent="0.2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</row>
    <row r="77" spans="1:29" x14ac:dyDescent="0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</row>
    <row r="78" spans="1:29" x14ac:dyDescent="0.2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</row>
    <row r="79" spans="1:29" x14ac:dyDescent="0.2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</row>
    <row r="80" spans="1:29" x14ac:dyDescent="0.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</row>
    <row r="81" spans="1:29" x14ac:dyDescent="0.2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</row>
    <row r="82" spans="1:29" x14ac:dyDescent="0.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</row>
    <row r="83" spans="1:29" x14ac:dyDescent="0.2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</row>
    <row r="84" spans="1:29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</row>
    <row r="85" spans="1:29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</row>
    <row r="86" spans="1:29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</row>
    <row r="87" spans="1:29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</row>
    <row r="88" spans="1:29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</row>
    <row r="89" spans="1:29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</row>
    <row r="90" spans="1:29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</row>
    <row r="91" spans="1:29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</row>
    <row r="92" spans="1:29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</row>
    <row r="93" spans="1:29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</row>
    <row r="94" spans="1:29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</row>
    <row r="95" spans="1:29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</row>
    <row r="96" spans="1:29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</row>
    <row r="97" spans="1:29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</row>
    <row r="98" spans="1:29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</row>
    <row r="99" spans="1:29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</row>
    <row r="100" spans="1:29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</row>
    <row r="101" spans="1:29" x14ac:dyDescent="0.2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</row>
    <row r="102" spans="1:29" x14ac:dyDescent="0.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</row>
    <row r="103" spans="1:29" x14ac:dyDescent="0.2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</row>
    <row r="104" spans="1:29" x14ac:dyDescent="0.2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</row>
    <row r="105" spans="1:29" x14ac:dyDescent="0.2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</row>
    <row r="106" spans="1:29" x14ac:dyDescent="0.2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</row>
    <row r="107" spans="1:29" x14ac:dyDescent="0.2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</row>
    <row r="108" spans="1:29" x14ac:dyDescent="0.2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</row>
    <row r="109" spans="1:29" x14ac:dyDescent="0.2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</row>
    <row r="110" spans="1:29" x14ac:dyDescent="0.2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</row>
    <row r="111" spans="1:29" x14ac:dyDescent="0.2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</row>
    <row r="112" spans="1:29" x14ac:dyDescent="0.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</row>
    <row r="113" spans="1:29" x14ac:dyDescent="0.2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</row>
    <row r="114" spans="1:29" x14ac:dyDescent="0.2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</row>
    <row r="115" spans="1:29" x14ac:dyDescent="0.2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</row>
    <row r="116" spans="1:29" x14ac:dyDescent="0.2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</row>
    <row r="117" spans="1:29" x14ac:dyDescent="0.2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</row>
    <row r="118" spans="1:29" x14ac:dyDescent="0.2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</row>
    <row r="119" spans="1:29" x14ac:dyDescent="0.2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</row>
    <row r="120" spans="1:29" x14ac:dyDescent="0.2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</row>
    <row r="121" spans="1:29" x14ac:dyDescent="0.2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</row>
    <row r="122" spans="1:29" x14ac:dyDescent="0.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</row>
    <row r="123" spans="1:29" x14ac:dyDescent="0.2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</row>
    <row r="124" spans="1:29" x14ac:dyDescent="0.2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</row>
    <row r="125" spans="1:29" x14ac:dyDescent="0.2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</row>
    <row r="126" spans="1:29" x14ac:dyDescent="0.2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</row>
    <row r="127" spans="1:29" x14ac:dyDescent="0.2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</row>
    <row r="128" spans="1:29" x14ac:dyDescent="0.2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</row>
    <row r="129" spans="1:29" x14ac:dyDescent="0.2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</row>
    <row r="130" spans="1:29" x14ac:dyDescent="0.2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</row>
    <row r="131" spans="1:29" x14ac:dyDescent="0.2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</row>
    <row r="132" spans="1:29" x14ac:dyDescent="0.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</row>
    <row r="133" spans="1:29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</row>
    <row r="134" spans="1:29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</row>
    <row r="135" spans="1:29" x14ac:dyDescent="0.2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</row>
    <row r="136" spans="1:29" x14ac:dyDescent="0.2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</row>
    <row r="137" spans="1:29" x14ac:dyDescent="0.2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</row>
    <row r="138" spans="1:29" x14ac:dyDescent="0.2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</row>
    <row r="139" spans="1:29" x14ac:dyDescent="0.2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</row>
    <row r="140" spans="1:29" x14ac:dyDescent="0.2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</row>
    <row r="141" spans="1:29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</row>
    <row r="142" spans="1:29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</row>
    <row r="143" spans="1:29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</row>
    <row r="144" spans="1:29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</row>
    <row r="145" spans="1:29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</row>
    <row r="146" spans="1:29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</row>
    <row r="147" spans="1:29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</row>
    <row r="148" spans="1:29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</row>
    <row r="149" spans="1:29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</row>
    <row r="150" spans="1:29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</row>
    <row r="151" spans="1:29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</row>
    <row r="152" spans="1:29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</row>
    <row r="153" spans="1:29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</row>
    <row r="154" spans="1:29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</row>
    <row r="155" spans="1:29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</row>
    <row r="156" spans="1:29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</row>
    <row r="157" spans="1:29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</row>
    <row r="158" spans="1:29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</row>
    <row r="159" spans="1:29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</row>
    <row r="160" spans="1:29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</row>
    <row r="161" spans="1:29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</row>
    <row r="162" spans="1:29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</row>
    <row r="163" spans="1:29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</row>
    <row r="164" spans="1:29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</row>
    <row r="165" spans="1:29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</row>
    <row r="166" spans="1:29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</row>
    <row r="167" spans="1:29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</row>
    <row r="168" spans="1:29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K407"/>
  <sheetViews>
    <sheetView workbookViewId="0">
      <selection activeCell="C8" sqref="C8"/>
    </sheetView>
  </sheetViews>
  <sheetFormatPr defaultColWidth="9.125" defaultRowHeight="12.75" x14ac:dyDescent="0.2"/>
  <cols>
    <col min="1" max="1" width="9.125" style="25"/>
    <col min="2" max="2" width="30.625" style="25" customWidth="1"/>
    <col min="3" max="3" width="12.875" style="25" customWidth="1"/>
    <col min="4" max="4" width="2.875" style="25" customWidth="1"/>
    <col min="5" max="5" width="32.125" style="25" customWidth="1"/>
    <col min="6" max="6" width="10.375" style="25" customWidth="1"/>
    <col min="7" max="7" width="10.125" style="25" customWidth="1"/>
    <col min="8" max="9" width="10.625" style="25" customWidth="1"/>
    <col min="10" max="16384" width="9.125" style="25"/>
  </cols>
  <sheetData>
    <row r="1" spans="1:63" x14ac:dyDescent="0.2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</row>
    <row r="2" spans="1:63" ht="13.5" thickBot="1" x14ac:dyDescent="0.25">
      <c r="A2" s="24"/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</row>
    <row r="3" spans="1:63" ht="13.5" thickBot="1" x14ac:dyDescent="0.25">
      <c r="A3" s="24"/>
      <c r="B3" s="26"/>
      <c r="C3" s="27" t="s">
        <v>29</v>
      </c>
      <c r="D3" s="34"/>
      <c r="E3" s="26"/>
      <c r="F3" s="27" t="s">
        <v>30</v>
      </c>
      <c r="G3" s="27" t="s">
        <v>31</v>
      </c>
      <c r="H3" s="27" t="s">
        <v>32</v>
      </c>
      <c r="I3" s="27" t="s">
        <v>33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</row>
    <row r="4" spans="1:63" x14ac:dyDescent="0.2">
      <c r="A4" s="24"/>
      <c r="B4" s="28" t="str">
        <f>'Participant 1'!B5</f>
        <v>1. Technology/ practice</v>
      </c>
      <c r="C4" s="29">
        <f>'All results'!B8</f>
        <v>1</v>
      </c>
      <c r="D4" s="35"/>
      <c r="E4" s="28" t="str">
        <f>'Participant 1'!B5</f>
        <v>1. Technology/ practice</v>
      </c>
      <c r="F4" s="30">
        <f>'All results'!F5</f>
        <v>1</v>
      </c>
      <c r="G4" s="30">
        <f>'All results'!F17</f>
        <v>1</v>
      </c>
      <c r="H4" s="30">
        <f>'All results'!F30</f>
        <v>1</v>
      </c>
      <c r="I4" s="30">
        <f>'All results'!F43</f>
        <v>1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</row>
    <row r="5" spans="1:63" x14ac:dyDescent="0.2">
      <c r="A5" s="24"/>
      <c r="B5" s="28" t="str">
        <f>'Participant 1'!B38</f>
        <v>2. Awareness and demand</v>
      </c>
      <c r="C5" s="29">
        <f>'All results'!B58</f>
        <v>1</v>
      </c>
      <c r="D5" s="35"/>
      <c r="E5" s="28" t="str">
        <f>'Participant 1'!B38</f>
        <v>2. Awareness and demand</v>
      </c>
      <c r="F5" s="30">
        <f>'All results'!F55</f>
        <v>1</v>
      </c>
      <c r="G5" s="30">
        <f>'All results'!F67</f>
        <v>1</v>
      </c>
      <c r="H5" s="30">
        <f>'All results'!F79</f>
        <v>1</v>
      </c>
      <c r="I5" s="30">
        <f>'All results'!F91</f>
        <v>1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</row>
    <row r="6" spans="1:63" x14ac:dyDescent="0.2">
      <c r="A6" s="24"/>
      <c r="B6" s="28" t="str">
        <f>'Participant 1'!B71</f>
        <v>3. Business cases</v>
      </c>
      <c r="C6" s="29">
        <f>'All results'!B106</f>
        <v>1</v>
      </c>
      <c r="D6" s="35"/>
      <c r="E6" s="28" t="str">
        <f>'Participant 1'!B71</f>
        <v>3. Business cases</v>
      </c>
      <c r="F6" s="30">
        <f>'All results'!F103</f>
        <v>1</v>
      </c>
      <c r="G6" s="30">
        <f>'All results'!F115</f>
        <v>1</v>
      </c>
      <c r="H6" s="30">
        <f>'All results'!F127</f>
        <v>1</v>
      </c>
      <c r="I6" s="30">
        <f>'All results'!F140</f>
        <v>1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</row>
    <row r="7" spans="1:63" x14ac:dyDescent="0.2">
      <c r="A7" s="24"/>
      <c r="B7" s="28" t="str">
        <f>'Participant 1'!B105</f>
        <v>4. Value chain</v>
      </c>
      <c r="C7" s="29">
        <f>'All results'!B155</f>
        <v>1</v>
      </c>
      <c r="D7" s="35"/>
      <c r="E7" s="28" t="str">
        <f>'Participant 1'!B105</f>
        <v>4. Value chain</v>
      </c>
      <c r="F7" s="30">
        <f>'All results'!F152</f>
        <v>1</v>
      </c>
      <c r="G7" s="30">
        <f>'All results'!F164</f>
        <v>1</v>
      </c>
      <c r="H7" s="30">
        <f>'All results'!F177</f>
        <v>1</v>
      </c>
      <c r="I7" s="30">
        <f>'All results'!F189</f>
        <v>1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</row>
    <row r="8" spans="1:63" x14ac:dyDescent="0.2">
      <c r="A8" s="24"/>
      <c r="B8" s="28" t="str">
        <f>'Participant 1'!B139</f>
        <v>5. Finance</v>
      </c>
      <c r="C8" s="29">
        <f>'All results'!B205</f>
        <v>1</v>
      </c>
      <c r="D8" s="35"/>
      <c r="E8" s="28" t="str">
        <f>'Participant 1'!B139</f>
        <v>5. Finance</v>
      </c>
      <c r="F8" s="30">
        <f>'All results'!F201</f>
        <v>1</v>
      </c>
      <c r="G8" s="30">
        <f>'All results'!F213</f>
        <v>1</v>
      </c>
      <c r="H8" s="30">
        <f>'All results'!F225</f>
        <v>1</v>
      </c>
      <c r="I8" s="30">
        <f>'All results'!F237</f>
        <v>1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</row>
    <row r="9" spans="1:63" x14ac:dyDescent="0.2">
      <c r="A9" s="24"/>
      <c r="B9" s="28" t="str">
        <f>'Participant 1'!B173</f>
        <v>6. Knowledge and skills</v>
      </c>
      <c r="C9" s="29">
        <f>'All results'!B252</f>
        <v>1</v>
      </c>
      <c r="D9" s="35"/>
      <c r="E9" s="28" t="str">
        <f>'Participant 1'!B173</f>
        <v>6. Knowledge and skills</v>
      </c>
      <c r="F9" s="30">
        <f>'All results'!F249</f>
        <v>1</v>
      </c>
      <c r="G9" s="30">
        <f>'All results'!F261</f>
        <v>1</v>
      </c>
      <c r="H9" s="30">
        <f>'All results'!F274</f>
        <v>1</v>
      </c>
      <c r="I9" s="30">
        <f>'All results'!F286</f>
        <v>1</v>
      </c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</row>
    <row r="10" spans="1:63" x14ac:dyDescent="0.2">
      <c r="A10" s="24"/>
      <c r="B10" s="28" t="str">
        <f>'Participant 1'!B207</f>
        <v>7. Collaboration</v>
      </c>
      <c r="C10" s="29">
        <f>'All results'!B301</f>
        <v>1</v>
      </c>
      <c r="D10" s="35"/>
      <c r="E10" s="28" t="str">
        <f>'Participant 1'!B207</f>
        <v>7. Collaboration</v>
      </c>
      <c r="F10" s="30">
        <f>'All results'!F298</f>
        <v>1</v>
      </c>
      <c r="G10" s="30">
        <f>'All results'!F310</f>
        <v>1</v>
      </c>
      <c r="H10" s="30">
        <f>'All results'!F323</f>
        <v>1</v>
      </c>
      <c r="I10" s="30">
        <f>'All results'!F340</f>
        <v>1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</row>
    <row r="11" spans="1:63" x14ac:dyDescent="0.2">
      <c r="A11" s="24"/>
      <c r="B11" s="28" t="str">
        <f>'Participant 1'!B241</f>
        <v>8. Evidence and learning</v>
      </c>
      <c r="C11" s="29">
        <f>'All results'!B355</f>
        <v>1</v>
      </c>
      <c r="D11" s="35"/>
      <c r="E11" s="28" t="str">
        <f>'Participant 1'!B241</f>
        <v>8. Evidence and learning</v>
      </c>
      <c r="F11" s="30">
        <f>'All results'!F352</f>
        <v>1</v>
      </c>
      <c r="G11" s="30">
        <f>'All results'!F364</f>
        <v>1</v>
      </c>
      <c r="H11" s="30">
        <f>'All results'!F377</f>
        <v>1</v>
      </c>
      <c r="I11" s="30">
        <f>'All results'!F389</f>
        <v>1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</row>
    <row r="12" spans="1:63" x14ac:dyDescent="0.2">
      <c r="A12" s="24"/>
      <c r="B12" s="28" t="str">
        <f>'Participant 1'!B275</f>
        <v>9. Leadership and management</v>
      </c>
      <c r="C12" s="29">
        <f>'All results'!B404</f>
        <v>1</v>
      </c>
      <c r="D12" s="35"/>
      <c r="E12" s="28" t="str">
        <f>'Participant 1'!B275</f>
        <v>9. Leadership and management</v>
      </c>
      <c r="F12" s="30">
        <f>'All results'!F401</f>
        <v>1</v>
      </c>
      <c r="G12" s="30">
        <f>'All results'!F413</f>
        <v>1</v>
      </c>
      <c r="H12" s="30">
        <f>'All results'!F426</f>
        <v>1</v>
      </c>
      <c r="I12" s="30">
        <f>'All results'!F438</f>
        <v>1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</row>
    <row r="13" spans="1:63" ht="13.5" thickBot="1" x14ac:dyDescent="0.25">
      <c r="A13" s="24"/>
      <c r="B13" s="31" t="str">
        <f>'Participant 1'!B309</f>
        <v>10. Public sector governance</v>
      </c>
      <c r="C13" s="32">
        <f>'All results'!B453</f>
        <v>1</v>
      </c>
      <c r="D13" s="35"/>
      <c r="E13" s="31" t="str">
        <f>'Participant 1'!B309</f>
        <v>10. Public sector governance</v>
      </c>
      <c r="F13" s="33">
        <f>'All results'!F450</f>
        <v>1</v>
      </c>
      <c r="G13" s="33">
        <f>'All results'!F462</f>
        <v>1</v>
      </c>
      <c r="H13" s="33">
        <f>'All results'!F474</f>
        <v>1</v>
      </c>
      <c r="I13" s="33">
        <f>'All results'!F486</f>
        <v>1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</row>
    <row r="14" spans="1:63" x14ac:dyDescent="0.2">
      <c r="A14" s="24"/>
      <c r="B14" s="24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</row>
    <row r="15" spans="1:63" x14ac:dyDescent="0.2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</row>
    <row r="16" spans="1:63" x14ac:dyDescent="0.2">
      <c r="A16" s="24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</row>
    <row r="17" spans="1:63" x14ac:dyDescent="0.2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</row>
    <row r="18" spans="1:63" x14ac:dyDescent="0.2">
      <c r="A18" s="24"/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</row>
    <row r="19" spans="1:63" x14ac:dyDescent="0.2">
      <c r="A19" s="24"/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</row>
    <row r="20" spans="1:63" x14ac:dyDescent="0.2">
      <c r="A20" s="24"/>
      <c r="B20" s="24"/>
      <c r="C20" s="24"/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</row>
    <row r="21" spans="1:63" x14ac:dyDescent="0.2">
      <c r="A21" s="24"/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</row>
    <row r="22" spans="1:63" x14ac:dyDescent="0.2">
      <c r="A22" s="24"/>
      <c r="B22" s="24"/>
      <c r="C22" s="24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</row>
    <row r="23" spans="1:63" x14ac:dyDescent="0.2">
      <c r="A23" s="24"/>
      <c r="B23" s="24"/>
      <c r="C23" s="24"/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</row>
    <row r="24" spans="1:63" x14ac:dyDescent="0.2">
      <c r="A24" s="24"/>
      <c r="B24" s="24"/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</row>
    <row r="25" spans="1:63" x14ac:dyDescent="0.2">
      <c r="A25" s="24"/>
      <c r="B25" s="24"/>
      <c r="C25" s="24"/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</row>
    <row r="26" spans="1:63" x14ac:dyDescent="0.2">
      <c r="A26" s="24"/>
      <c r="B26" s="24"/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</row>
    <row r="27" spans="1:63" x14ac:dyDescent="0.2">
      <c r="A27" s="24"/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</row>
    <row r="28" spans="1:63" x14ac:dyDescent="0.2">
      <c r="A28" s="24"/>
      <c r="B28" s="24"/>
      <c r="C28" s="24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</row>
    <row r="29" spans="1:63" x14ac:dyDescent="0.2">
      <c r="A29" s="24"/>
      <c r="B29" s="24"/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</row>
    <row r="30" spans="1:63" x14ac:dyDescent="0.2">
      <c r="A30" s="24"/>
      <c r="B30" s="24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</row>
    <row r="31" spans="1:63" x14ac:dyDescent="0.2">
      <c r="A31" s="24"/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</row>
    <row r="32" spans="1:63" x14ac:dyDescent="0.2">
      <c r="A32" s="24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</row>
    <row r="33" spans="1:63" x14ac:dyDescent="0.2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</row>
    <row r="34" spans="1:63" x14ac:dyDescent="0.2">
      <c r="A34" s="24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</row>
    <row r="35" spans="1:63" x14ac:dyDescent="0.2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</row>
    <row r="36" spans="1:63" x14ac:dyDescent="0.2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</row>
    <row r="37" spans="1:63" x14ac:dyDescent="0.2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</row>
    <row r="38" spans="1:63" x14ac:dyDescent="0.2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</row>
    <row r="39" spans="1:63" x14ac:dyDescent="0.2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</row>
    <row r="40" spans="1:63" x14ac:dyDescent="0.2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</row>
    <row r="41" spans="1:63" x14ac:dyDescent="0.2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</row>
    <row r="42" spans="1:63" x14ac:dyDescent="0.2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</row>
    <row r="43" spans="1:63" x14ac:dyDescent="0.2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</row>
    <row r="44" spans="1:63" x14ac:dyDescent="0.2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</row>
    <row r="45" spans="1:63" x14ac:dyDescent="0.2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</row>
    <row r="46" spans="1:63" x14ac:dyDescent="0.2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</row>
    <row r="47" spans="1:63" x14ac:dyDescent="0.2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</row>
    <row r="48" spans="1:63" x14ac:dyDescent="0.2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</row>
    <row r="49" spans="1:63" x14ac:dyDescent="0.2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</row>
    <row r="50" spans="1:63" x14ac:dyDescent="0.2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</row>
    <row r="51" spans="1:63" x14ac:dyDescent="0.2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</row>
    <row r="52" spans="1:63" x14ac:dyDescent="0.2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</row>
    <row r="53" spans="1:63" x14ac:dyDescent="0.2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</row>
    <row r="54" spans="1:63" x14ac:dyDescent="0.2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</row>
    <row r="55" spans="1:63" x14ac:dyDescent="0.2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</row>
    <row r="56" spans="1:63" x14ac:dyDescent="0.2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4"/>
      <c r="BF56" s="24"/>
      <c r="BG56" s="24"/>
      <c r="BH56" s="24"/>
      <c r="BI56" s="24"/>
      <c r="BJ56" s="24"/>
      <c r="BK56" s="24"/>
    </row>
    <row r="57" spans="1:63" x14ac:dyDescent="0.2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</row>
    <row r="58" spans="1:63" x14ac:dyDescent="0.2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</row>
    <row r="59" spans="1:63" x14ac:dyDescent="0.2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</row>
    <row r="60" spans="1:63" x14ac:dyDescent="0.2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</row>
    <row r="61" spans="1:63" x14ac:dyDescent="0.2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</row>
    <row r="62" spans="1:63" x14ac:dyDescent="0.2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</row>
    <row r="63" spans="1:63" x14ac:dyDescent="0.2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4"/>
      <c r="BD63" s="24"/>
      <c r="BE63" s="24"/>
      <c r="BF63" s="24"/>
      <c r="BG63" s="24"/>
      <c r="BH63" s="24"/>
      <c r="BI63" s="24"/>
      <c r="BJ63" s="24"/>
      <c r="BK63" s="24"/>
    </row>
    <row r="64" spans="1:63" x14ac:dyDescent="0.2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</row>
    <row r="65" spans="1:63" x14ac:dyDescent="0.2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</row>
    <row r="66" spans="1:63" x14ac:dyDescent="0.2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</row>
    <row r="67" spans="1:63" x14ac:dyDescent="0.2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  <c r="BA67" s="24"/>
      <c r="BB67" s="24"/>
      <c r="BC67" s="24"/>
      <c r="BD67" s="24"/>
      <c r="BE67" s="24"/>
      <c r="BF67" s="24"/>
      <c r="BG67" s="24"/>
      <c r="BH67" s="24"/>
      <c r="BI67" s="24"/>
      <c r="BJ67" s="24"/>
      <c r="BK67" s="24"/>
    </row>
    <row r="68" spans="1:63" x14ac:dyDescent="0.2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</row>
    <row r="69" spans="1:63" x14ac:dyDescent="0.2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</row>
    <row r="70" spans="1:63" x14ac:dyDescent="0.2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</row>
    <row r="71" spans="1:63" x14ac:dyDescent="0.2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</row>
    <row r="72" spans="1:63" x14ac:dyDescent="0.2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</row>
    <row r="73" spans="1:63" x14ac:dyDescent="0.2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</row>
    <row r="74" spans="1:63" x14ac:dyDescent="0.2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</row>
    <row r="75" spans="1:63" x14ac:dyDescent="0.2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</row>
    <row r="76" spans="1:63" x14ac:dyDescent="0.2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</row>
    <row r="77" spans="1:63" x14ac:dyDescent="0.2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</row>
    <row r="78" spans="1:63" x14ac:dyDescent="0.2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</row>
    <row r="79" spans="1:63" x14ac:dyDescent="0.2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</row>
    <row r="80" spans="1:63" x14ac:dyDescent="0.2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</row>
    <row r="81" spans="1:63" x14ac:dyDescent="0.2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</row>
    <row r="82" spans="1:63" x14ac:dyDescent="0.2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</row>
    <row r="83" spans="1:63" x14ac:dyDescent="0.2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</row>
    <row r="84" spans="1:63" x14ac:dyDescent="0.2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</row>
    <row r="85" spans="1:63" x14ac:dyDescent="0.2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</row>
    <row r="86" spans="1:63" x14ac:dyDescent="0.2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</row>
    <row r="87" spans="1:63" x14ac:dyDescent="0.2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</row>
    <row r="88" spans="1:63" x14ac:dyDescent="0.2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</row>
    <row r="89" spans="1:63" x14ac:dyDescent="0.2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</row>
    <row r="90" spans="1:63" x14ac:dyDescent="0.2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</row>
    <row r="91" spans="1:63" x14ac:dyDescent="0.2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  <c r="BI91" s="24"/>
      <c r="BJ91" s="24"/>
      <c r="BK91" s="24"/>
    </row>
    <row r="92" spans="1:63" x14ac:dyDescent="0.2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</row>
    <row r="93" spans="1:63" x14ac:dyDescent="0.2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  <c r="BH93" s="24"/>
      <c r="BI93" s="24"/>
      <c r="BJ93" s="24"/>
      <c r="BK93" s="24"/>
    </row>
    <row r="94" spans="1:63" x14ac:dyDescent="0.2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  <c r="BI94" s="24"/>
      <c r="BJ94" s="24"/>
      <c r="BK94" s="24"/>
    </row>
    <row r="95" spans="1:63" x14ac:dyDescent="0.2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</row>
    <row r="96" spans="1:63" x14ac:dyDescent="0.2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  <c r="BJ96" s="24"/>
      <c r="BK96" s="24"/>
    </row>
    <row r="97" spans="1:63" x14ac:dyDescent="0.2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</row>
    <row r="98" spans="1:63" x14ac:dyDescent="0.2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</row>
    <row r="99" spans="1:63" x14ac:dyDescent="0.2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</row>
    <row r="100" spans="1:63" x14ac:dyDescent="0.2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  <c r="BH100" s="24"/>
      <c r="BI100" s="24"/>
      <c r="BJ100" s="24"/>
      <c r="BK100" s="24"/>
    </row>
    <row r="101" spans="1:63" x14ac:dyDescent="0.2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  <c r="BH101" s="24"/>
      <c r="BI101" s="24"/>
      <c r="BJ101" s="24"/>
      <c r="BK101" s="24"/>
    </row>
    <row r="102" spans="1:63" x14ac:dyDescent="0.2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  <c r="BH102" s="24"/>
      <c r="BI102" s="24"/>
      <c r="BJ102" s="24"/>
      <c r="BK102" s="24"/>
    </row>
    <row r="103" spans="1:63" x14ac:dyDescent="0.2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  <c r="BK103" s="24"/>
    </row>
    <row r="104" spans="1:63" x14ac:dyDescent="0.2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  <c r="BK104" s="24"/>
    </row>
    <row r="105" spans="1:63" x14ac:dyDescent="0.2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</row>
    <row r="106" spans="1:63" x14ac:dyDescent="0.2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</row>
    <row r="107" spans="1:63" x14ac:dyDescent="0.2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</row>
    <row r="108" spans="1:63" x14ac:dyDescent="0.2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  <c r="BH108" s="24"/>
      <c r="BI108" s="24"/>
      <c r="BJ108" s="24"/>
      <c r="BK108" s="24"/>
    </row>
    <row r="109" spans="1:63" x14ac:dyDescent="0.2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  <c r="BH109" s="24"/>
      <c r="BI109" s="24"/>
      <c r="BJ109" s="24"/>
      <c r="BK109" s="24"/>
    </row>
    <row r="110" spans="1:63" x14ac:dyDescent="0.2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  <c r="BH110" s="24"/>
      <c r="BI110" s="24"/>
      <c r="BJ110" s="24"/>
      <c r="BK110" s="24"/>
    </row>
    <row r="111" spans="1:63" x14ac:dyDescent="0.2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  <c r="BH111" s="24"/>
      <c r="BI111" s="24"/>
      <c r="BJ111" s="24"/>
      <c r="BK111" s="24"/>
    </row>
    <row r="112" spans="1:63" x14ac:dyDescent="0.2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  <c r="BH112" s="24"/>
      <c r="BI112" s="24"/>
      <c r="BJ112" s="24"/>
      <c r="BK112" s="24"/>
    </row>
    <row r="113" spans="1:63" x14ac:dyDescent="0.2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  <c r="BH113" s="24"/>
      <c r="BI113" s="24"/>
      <c r="BJ113" s="24"/>
      <c r="BK113" s="24"/>
    </row>
    <row r="114" spans="1:63" x14ac:dyDescent="0.2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  <c r="BH114" s="24"/>
      <c r="BI114" s="24"/>
      <c r="BJ114" s="24"/>
      <c r="BK114" s="24"/>
    </row>
    <row r="115" spans="1:63" x14ac:dyDescent="0.2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  <c r="BH115" s="24"/>
      <c r="BI115" s="24"/>
      <c r="BJ115" s="24"/>
      <c r="BK115" s="24"/>
    </row>
    <row r="116" spans="1:63" x14ac:dyDescent="0.2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  <c r="BH116" s="24"/>
      <c r="BI116" s="24"/>
      <c r="BJ116" s="24"/>
      <c r="BK116" s="24"/>
    </row>
    <row r="117" spans="1:63" x14ac:dyDescent="0.2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  <c r="BH117" s="24"/>
      <c r="BI117" s="24"/>
      <c r="BJ117" s="24"/>
      <c r="BK117" s="24"/>
    </row>
    <row r="118" spans="1:63" x14ac:dyDescent="0.2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  <c r="BH118" s="24"/>
      <c r="BI118" s="24"/>
      <c r="BJ118" s="24"/>
      <c r="BK118" s="24"/>
    </row>
    <row r="119" spans="1:63" x14ac:dyDescent="0.2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  <c r="BH119" s="24"/>
      <c r="BI119" s="24"/>
      <c r="BJ119" s="24"/>
      <c r="BK119" s="24"/>
    </row>
    <row r="120" spans="1:63" x14ac:dyDescent="0.2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  <c r="BH120" s="24"/>
      <c r="BI120" s="24"/>
      <c r="BJ120" s="24"/>
      <c r="BK120" s="24"/>
    </row>
    <row r="121" spans="1:63" x14ac:dyDescent="0.2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  <c r="BH121" s="24"/>
      <c r="BI121" s="24"/>
      <c r="BJ121" s="24"/>
      <c r="BK121" s="24"/>
    </row>
    <row r="122" spans="1:63" x14ac:dyDescent="0.2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  <c r="BH122" s="24"/>
      <c r="BI122" s="24"/>
      <c r="BJ122" s="24"/>
      <c r="BK122" s="24"/>
    </row>
    <row r="123" spans="1:63" x14ac:dyDescent="0.2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  <c r="BH123" s="24"/>
      <c r="BI123" s="24"/>
      <c r="BJ123" s="24"/>
      <c r="BK123" s="24"/>
    </row>
    <row r="124" spans="1:63" x14ac:dyDescent="0.2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  <c r="BH124" s="24"/>
      <c r="BI124" s="24"/>
      <c r="BJ124" s="24"/>
      <c r="BK124" s="24"/>
    </row>
    <row r="125" spans="1:63" x14ac:dyDescent="0.2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  <c r="BH125" s="24"/>
      <c r="BI125" s="24"/>
      <c r="BJ125" s="24"/>
      <c r="BK125" s="24"/>
    </row>
    <row r="126" spans="1:63" x14ac:dyDescent="0.2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  <c r="BH126" s="24"/>
      <c r="BI126" s="24"/>
      <c r="BJ126" s="24"/>
      <c r="BK126" s="24"/>
    </row>
    <row r="127" spans="1:63" x14ac:dyDescent="0.2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  <c r="BH127" s="24"/>
      <c r="BI127" s="24"/>
      <c r="BJ127" s="24"/>
      <c r="BK127" s="24"/>
    </row>
    <row r="128" spans="1:63" x14ac:dyDescent="0.2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  <c r="BH128" s="24"/>
      <c r="BI128" s="24"/>
      <c r="BJ128" s="24"/>
      <c r="BK128" s="24"/>
    </row>
    <row r="129" spans="1:63" x14ac:dyDescent="0.2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  <c r="BH129" s="24"/>
      <c r="BI129" s="24"/>
      <c r="BJ129" s="24"/>
      <c r="BK129" s="24"/>
    </row>
    <row r="130" spans="1:63" x14ac:dyDescent="0.2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  <c r="BH130" s="24"/>
      <c r="BI130" s="24"/>
      <c r="BJ130" s="24"/>
      <c r="BK130" s="24"/>
    </row>
    <row r="131" spans="1:63" x14ac:dyDescent="0.2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  <c r="BH131" s="24"/>
      <c r="BI131" s="24"/>
      <c r="BJ131" s="24"/>
      <c r="BK131" s="24"/>
    </row>
    <row r="132" spans="1:63" x14ac:dyDescent="0.2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  <c r="BH132" s="24"/>
      <c r="BI132" s="24"/>
      <c r="BJ132" s="24"/>
      <c r="BK132" s="24"/>
    </row>
    <row r="133" spans="1:63" x14ac:dyDescent="0.2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  <c r="BH133" s="24"/>
      <c r="BI133" s="24"/>
      <c r="BJ133" s="24"/>
      <c r="BK133" s="24"/>
    </row>
    <row r="134" spans="1:63" x14ac:dyDescent="0.2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  <c r="BH134" s="24"/>
      <c r="BI134" s="24"/>
      <c r="BJ134" s="24"/>
      <c r="BK134" s="24"/>
    </row>
    <row r="135" spans="1:63" x14ac:dyDescent="0.2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  <c r="BH135" s="24"/>
      <c r="BI135" s="24"/>
      <c r="BJ135" s="24"/>
      <c r="BK135" s="24"/>
    </row>
    <row r="136" spans="1:63" x14ac:dyDescent="0.2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  <c r="BH136" s="24"/>
      <c r="BI136" s="24"/>
      <c r="BJ136" s="24"/>
      <c r="BK136" s="24"/>
    </row>
    <row r="137" spans="1:63" x14ac:dyDescent="0.2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  <c r="BH137" s="24"/>
      <c r="BI137" s="24"/>
      <c r="BJ137" s="24"/>
      <c r="BK137" s="24"/>
    </row>
    <row r="138" spans="1:63" x14ac:dyDescent="0.2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  <c r="BH138" s="24"/>
      <c r="BI138" s="24"/>
      <c r="BJ138" s="24"/>
      <c r="BK138" s="24"/>
    </row>
    <row r="139" spans="1:63" x14ac:dyDescent="0.2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  <c r="BH139" s="24"/>
      <c r="BI139" s="24"/>
      <c r="BJ139" s="24"/>
      <c r="BK139" s="24"/>
    </row>
    <row r="140" spans="1:63" x14ac:dyDescent="0.2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  <c r="BH140" s="24"/>
      <c r="BI140" s="24"/>
      <c r="BJ140" s="24"/>
      <c r="BK140" s="24"/>
    </row>
    <row r="141" spans="1:63" x14ac:dyDescent="0.2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  <c r="BH141" s="24"/>
      <c r="BI141" s="24"/>
      <c r="BJ141" s="24"/>
      <c r="BK141" s="24"/>
    </row>
    <row r="142" spans="1:63" x14ac:dyDescent="0.2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  <c r="BH142" s="24"/>
      <c r="BI142" s="24"/>
      <c r="BJ142" s="24"/>
      <c r="BK142" s="24"/>
    </row>
    <row r="143" spans="1:63" x14ac:dyDescent="0.2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  <c r="BH143" s="24"/>
      <c r="BI143" s="24"/>
      <c r="BJ143" s="24"/>
      <c r="BK143" s="24"/>
    </row>
    <row r="144" spans="1:63" x14ac:dyDescent="0.2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  <c r="BH144" s="24"/>
      <c r="BI144" s="24"/>
      <c r="BJ144" s="24"/>
      <c r="BK144" s="24"/>
    </row>
    <row r="145" spans="1:63" x14ac:dyDescent="0.2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  <c r="BH145" s="24"/>
      <c r="BI145" s="24"/>
      <c r="BJ145" s="24"/>
      <c r="BK145" s="24"/>
    </row>
    <row r="146" spans="1:63" x14ac:dyDescent="0.2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  <c r="BH146" s="24"/>
      <c r="BI146" s="24"/>
      <c r="BJ146" s="24"/>
      <c r="BK146" s="24"/>
    </row>
    <row r="147" spans="1:63" x14ac:dyDescent="0.2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  <c r="BH147" s="24"/>
      <c r="BI147" s="24"/>
      <c r="BJ147" s="24"/>
      <c r="BK147" s="24"/>
    </row>
    <row r="148" spans="1:63" x14ac:dyDescent="0.2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  <c r="BH148" s="24"/>
      <c r="BI148" s="24"/>
      <c r="BJ148" s="24"/>
      <c r="BK148" s="24"/>
    </row>
    <row r="149" spans="1:63" x14ac:dyDescent="0.2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  <c r="BH149" s="24"/>
      <c r="BI149" s="24"/>
      <c r="BJ149" s="24"/>
      <c r="BK149" s="24"/>
    </row>
    <row r="150" spans="1:63" x14ac:dyDescent="0.2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  <c r="BH150" s="24"/>
      <c r="BI150" s="24"/>
      <c r="BJ150" s="24"/>
      <c r="BK150" s="24"/>
    </row>
    <row r="151" spans="1:63" x14ac:dyDescent="0.2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  <c r="BH151" s="24"/>
      <c r="BI151" s="24"/>
      <c r="BJ151" s="24"/>
      <c r="BK151" s="24"/>
    </row>
    <row r="152" spans="1:63" x14ac:dyDescent="0.2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  <c r="BH152" s="24"/>
      <c r="BI152" s="24"/>
      <c r="BJ152" s="24"/>
      <c r="BK152" s="24"/>
    </row>
    <row r="153" spans="1:63" x14ac:dyDescent="0.2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  <c r="BH153" s="24"/>
      <c r="BI153" s="24"/>
      <c r="BJ153" s="24"/>
      <c r="BK153" s="24"/>
    </row>
    <row r="154" spans="1:63" x14ac:dyDescent="0.2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  <c r="BH154" s="24"/>
      <c r="BI154" s="24"/>
      <c r="BJ154" s="24"/>
      <c r="BK154" s="24"/>
    </row>
    <row r="155" spans="1:63" x14ac:dyDescent="0.2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  <c r="BH155" s="24"/>
      <c r="BI155" s="24"/>
      <c r="BJ155" s="24"/>
      <c r="BK155" s="24"/>
    </row>
    <row r="156" spans="1:63" x14ac:dyDescent="0.2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  <c r="BH156" s="24"/>
      <c r="BI156" s="24"/>
      <c r="BJ156" s="24"/>
      <c r="BK156" s="24"/>
    </row>
    <row r="157" spans="1:63" x14ac:dyDescent="0.2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  <c r="BH157" s="24"/>
      <c r="BI157" s="24"/>
      <c r="BJ157" s="24"/>
      <c r="BK157" s="24"/>
    </row>
    <row r="158" spans="1:63" x14ac:dyDescent="0.2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  <c r="BA158" s="24"/>
      <c r="BB158" s="24"/>
      <c r="BC158" s="24"/>
      <c r="BD158" s="24"/>
      <c r="BE158" s="24"/>
      <c r="BF158" s="24"/>
      <c r="BG158" s="24"/>
      <c r="BH158" s="24"/>
      <c r="BI158" s="24"/>
      <c r="BJ158" s="24"/>
      <c r="BK158" s="24"/>
    </row>
    <row r="159" spans="1:63" x14ac:dyDescent="0.2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  <c r="BA159" s="24"/>
      <c r="BB159" s="24"/>
      <c r="BC159" s="24"/>
      <c r="BD159" s="24"/>
      <c r="BE159" s="24"/>
      <c r="BF159" s="24"/>
      <c r="BG159" s="24"/>
      <c r="BH159" s="24"/>
      <c r="BI159" s="24"/>
      <c r="BJ159" s="24"/>
      <c r="BK159" s="24"/>
    </row>
    <row r="160" spans="1:63" x14ac:dyDescent="0.2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  <c r="BA160" s="24"/>
      <c r="BB160" s="24"/>
      <c r="BC160" s="24"/>
      <c r="BD160" s="24"/>
      <c r="BE160" s="24"/>
      <c r="BF160" s="24"/>
      <c r="BG160" s="24"/>
      <c r="BH160" s="24"/>
      <c r="BI160" s="24"/>
      <c r="BJ160" s="24"/>
      <c r="BK160" s="24"/>
    </row>
    <row r="161" spans="1:63" x14ac:dyDescent="0.2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  <c r="BA161" s="24"/>
      <c r="BB161" s="24"/>
      <c r="BC161" s="24"/>
      <c r="BD161" s="24"/>
      <c r="BE161" s="24"/>
      <c r="BF161" s="24"/>
      <c r="BG161" s="24"/>
      <c r="BH161" s="24"/>
      <c r="BI161" s="24"/>
      <c r="BJ161" s="24"/>
      <c r="BK161" s="24"/>
    </row>
    <row r="162" spans="1:63" x14ac:dyDescent="0.2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  <c r="BA162" s="24"/>
      <c r="BB162" s="24"/>
      <c r="BC162" s="24"/>
      <c r="BD162" s="24"/>
      <c r="BE162" s="24"/>
      <c r="BF162" s="24"/>
      <c r="BG162" s="24"/>
      <c r="BH162" s="24"/>
      <c r="BI162" s="24"/>
      <c r="BJ162" s="24"/>
      <c r="BK162" s="24"/>
    </row>
    <row r="163" spans="1:63" x14ac:dyDescent="0.2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  <c r="BD163" s="24"/>
      <c r="BE163" s="24"/>
      <c r="BF163" s="24"/>
      <c r="BG163" s="24"/>
      <c r="BH163" s="24"/>
      <c r="BI163" s="24"/>
      <c r="BJ163" s="24"/>
      <c r="BK163" s="24"/>
    </row>
    <row r="164" spans="1:63" x14ac:dyDescent="0.2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  <c r="BA164" s="24"/>
      <c r="BB164" s="24"/>
      <c r="BC164" s="24"/>
      <c r="BD164" s="24"/>
      <c r="BE164" s="24"/>
      <c r="BF164" s="24"/>
      <c r="BG164" s="24"/>
      <c r="BH164" s="24"/>
      <c r="BI164" s="24"/>
      <c r="BJ164" s="24"/>
      <c r="BK164" s="24"/>
    </row>
    <row r="165" spans="1:63" x14ac:dyDescent="0.2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  <c r="BA165" s="24"/>
      <c r="BB165" s="24"/>
      <c r="BC165" s="24"/>
      <c r="BD165" s="24"/>
      <c r="BE165" s="24"/>
      <c r="BF165" s="24"/>
      <c r="BG165" s="24"/>
      <c r="BH165" s="24"/>
      <c r="BI165" s="24"/>
      <c r="BJ165" s="24"/>
      <c r="BK165" s="24"/>
    </row>
    <row r="166" spans="1:63" x14ac:dyDescent="0.2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  <c r="BF166" s="24"/>
      <c r="BG166" s="24"/>
      <c r="BH166" s="24"/>
      <c r="BI166" s="24"/>
      <c r="BJ166" s="24"/>
      <c r="BK166" s="24"/>
    </row>
    <row r="167" spans="1:63" x14ac:dyDescent="0.2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4"/>
      <c r="BC167" s="24"/>
      <c r="BD167" s="24"/>
      <c r="BE167" s="24"/>
      <c r="BF167" s="24"/>
      <c r="BG167" s="24"/>
      <c r="BH167" s="24"/>
      <c r="BI167" s="24"/>
      <c r="BJ167" s="24"/>
      <c r="BK167" s="24"/>
    </row>
    <row r="168" spans="1:63" x14ac:dyDescent="0.2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  <c r="BD168" s="24"/>
      <c r="BE168" s="24"/>
      <c r="BF168" s="24"/>
      <c r="BG168" s="24"/>
      <c r="BH168" s="24"/>
      <c r="BI168" s="24"/>
      <c r="BJ168" s="24"/>
      <c r="BK168" s="24"/>
    </row>
    <row r="169" spans="1:63" x14ac:dyDescent="0.2"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  <c r="BA169" s="24"/>
      <c r="BB169" s="24"/>
      <c r="BC169" s="24"/>
      <c r="BD169" s="24"/>
      <c r="BE169" s="24"/>
      <c r="BF169" s="24"/>
      <c r="BG169" s="24"/>
      <c r="BH169" s="24"/>
      <c r="BI169" s="24"/>
      <c r="BJ169" s="24"/>
      <c r="BK169" s="24"/>
    </row>
    <row r="170" spans="1:63" x14ac:dyDescent="0.2"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  <c r="BA170" s="24"/>
      <c r="BB170" s="24"/>
      <c r="BC170" s="24"/>
      <c r="BD170" s="24"/>
      <c r="BE170" s="24"/>
      <c r="BF170" s="24"/>
      <c r="BG170" s="24"/>
      <c r="BH170" s="24"/>
      <c r="BI170" s="24"/>
      <c r="BJ170" s="24"/>
      <c r="BK170" s="24"/>
    </row>
    <row r="171" spans="1:63" x14ac:dyDescent="0.2"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  <c r="BA171" s="24"/>
      <c r="BB171" s="24"/>
      <c r="BC171" s="24"/>
      <c r="BD171" s="24"/>
      <c r="BE171" s="24"/>
      <c r="BF171" s="24"/>
      <c r="BG171" s="24"/>
      <c r="BH171" s="24"/>
      <c r="BI171" s="24"/>
      <c r="BJ171" s="24"/>
      <c r="BK171" s="24"/>
    </row>
    <row r="172" spans="1:63" x14ac:dyDescent="0.2"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4"/>
      <c r="BC172" s="24"/>
      <c r="BD172" s="24"/>
      <c r="BE172" s="24"/>
      <c r="BF172" s="24"/>
      <c r="BG172" s="24"/>
      <c r="BH172" s="24"/>
      <c r="BI172" s="24"/>
      <c r="BJ172" s="24"/>
      <c r="BK172" s="24"/>
    </row>
    <row r="173" spans="1:63" x14ac:dyDescent="0.2"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  <c r="BA173" s="24"/>
      <c r="BB173" s="24"/>
      <c r="BC173" s="24"/>
      <c r="BD173" s="24"/>
      <c r="BE173" s="24"/>
      <c r="BF173" s="24"/>
      <c r="BG173" s="24"/>
      <c r="BH173" s="24"/>
      <c r="BI173" s="24"/>
      <c r="BJ173" s="24"/>
      <c r="BK173" s="24"/>
    </row>
    <row r="174" spans="1:63" x14ac:dyDescent="0.2"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  <c r="BA174" s="24"/>
      <c r="BB174" s="24"/>
      <c r="BC174" s="24"/>
      <c r="BD174" s="24"/>
      <c r="BE174" s="24"/>
      <c r="BF174" s="24"/>
      <c r="BG174" s="24"/>
      <c r="BH174" s="24"/>
      <c r="BI174" s="24"/>
      <c r="BJ174" s="24"/>
      <c r="BK174" s="24"/>
    </row>
    <row r="175" spans="1:63" x14ac:dyDescent="0.2"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  <c r="BA175" s="24"/>
      <c r="BB175" s="24"/>
      <c r="BC175" s="24"/>
      <c r="BD175" s="24"/>
      <c r="BE175" s="24"/>
      <c r="BF175" s="24"/>
      <c r="BG175" s="24"/>
      <c r="BH175" s="24"/>
      <c r="BI175" s="24"/>
      <c r="BJ175" s="24"/>
      <c r="BK175" s="24"/>
    </row>
    <row r="176" spans="1:63" x14ac:dyDescent="0.2"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  <c r="BA176" s="24"/>
      <c r="BB176" s="24"/>
      <c r="BC176" s="24"/>
      <c r="BD176" s="24"/>
      <c r="BE176" s="24"/>
      <c r="BF176" s="24"/>
      <c r="BG176" s="24"/>
      <c r="BH176" s="24"/>
      <c r="BI176" s="24"/>
      <c r="BJ176" s="24"/>
      <c r="BK176" s="24"/>
    </row>
    <row r="177" spans="30:63" x14ac:dyDescent="0.2"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  <c r="BA177" s="24"/>
      <c r="BB177" s="24"/>
      <c r="BC177" s="24"/>
      <c r="BD177" s="24"/>
      <c r="BE177" s="24"/>
      <c r="BF177" s="24"/>
      <c r="BG177" s="24"/>
      <c r="BH177" s="24"/>
      <c r="BI177" s="24"/>
      <c r="BJ177" s="24"/>
      <c r="BK177" s="24"/>
    </row>
    <row r="178" spans="30:63" x14ac:dyDescent="0.2"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  <c r="BA178" s="24"/>
      <c r="BB178" s="24"/>
      <c r="BC178" s="24"/>
      <c r="BD178" s="24"/>
      <c r="BE178" s="24"/>
      <c r="BF178" s="24"/>
      <c r="BG178" s="24"/>
      <c r="BH178" s="24"/>
      <c r="BI178" s="24"/>
      <c r="BJ178" s="24"/>
      <c r="BK178" s="24"/>
    </row>
    <row r="179" spans="30:63" x14ac:dyDescent="0.2"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  <c r="BA179" s="24"/>
      <c r="BB179" s="24"/>
      <c r="BC179" s="24"/>
      <c r="BD179" s="24"/>
      <c r="BE179" s="24"/>
      <c r="BF179" s="24"/>
      <c r="BG179" s="24"/>
      <c r="BH179" s="24"/>
      <c r="BI179" s="24"/>
      <c r="BJ179" s="24"/>
      <c r="BK179" s="24"/>
    </row>
    <row r="180" spans="30:63" x14ac:dyDescent="0.2"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  <c r="BA180" s="24"/>
      <c r="BB180" s="24"/>
      <c r="BC180" s="24"/>
      <c r="BD180" s="24"/>
      <c r="BE180" s="24"/>
      <c r="BF180" s="24"/>
      <c r="BG180" s="24"/>
      <c r="BH180" s="24"/>
      <c r="BI180" s="24"/>
      <c r="BJ180" s="24"/>
      <c r="BK180" s="24"/>
    </row>
    <row r="181" spans="30:63" x14ac:dyDescent="0.2"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  <c r="BA181" s="24"/>
      <c r="BB181" s="24"/>
      <c r="BC181" s="24"/>
      <c r="BD181" s="24"/>
      <c r="BE181" s="24"/>
      <c r="BF181" s="24"/>
      <c r="BG181" s="24"/>
      <c r="BH181" s="24"/>
      <c r="BI181" s="24"/>
      <c r="BJ181" s="24"/>
      <c r="BK181" s="24"/>
    </row>
    <row r="182" spans="30:63" x14ac:dyDescent="0.2"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  <c r="BA182" s="24"/>
      <c r="BB182" s="24"/>
      <c r="BC182" s="24"/>
      <c r="BD182" s="24"/>
      <c r="BE182" s="24"/>
      <c r="BF182" s="24"/>
      <c r="BG182" s="24"/>
      <c r="BH182" s="24"/>
      <c r="BI182" s="24"/>
      <c r="BJ182" s="24"/>
      <c r="BK182" s="24"/>
    </row>
    <row r="183" spans="30:63" x14ac:dyDescent="0.2"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  <c r="BA183" s="24"/>
      <c r="BB183" s="24"/>
      <c r="BC183" s="24"/>
      <c r="BD183" s="24"/>
      <c r="BE183" s="24"/>
      <c r="BF183" s="24"/>
      <c r="BG183" s="24"/>
      <c r="BH183" s="24"/>
      <c r="BI183" s="24"/>
      <c r="BJ183" s="24"/>
      <c r="BK183" s="24"/>
    </row>
    <row r="184" spans="30:63" x14ac:dyDescent="0.2"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  <c r="BA184" s="24"/>
      <c r="BB184" s="24"/>
      <c r="BC184" s="24"/>
      <c r="BD184" s="24"/>
      <c r="BE184" s="24"/>
      <c r="BF184" s="24"/>
      <c r="BG184" s="24"/>
      <c r="BH184" s="24"/>
      <c r="BI184" s="24"/>
      <c r="BJ184" s="24"/>
      <c r="BK184" s="24"/>
    </row>
    <row r="185" spans="30:63" x14ac:dyDescent="0.2"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  <c r="BA185" s="24"/>
      <c r="BB185" s="24"/>
      <c r="BC185" s="24"/>
      <c r="BD185" s="24"/>
      <c r="BE185" s="24"/>
      <c r="BF185" s="24"/>
      <c r="BG185" s="24"/>
      <c r="BH185" s="24"/>
      <c r="BI185" s="24"/>
      <c r="BJ185" s="24"/>
      <c r="BK185" s="24"/>
    </row>
    <row r="186" spans="30:63" x14ac:dyDescent="0.2"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  <c r="BA186" s="24"/>
      <c r="BB186" s="24"/>
      <c r="BC186" s="24"/>
      <c r="BD186" s="24"/>
      <c r="BE186" s="24"/>
      <c r="BF186" s="24"/>
      <c r="BG186" s="24"/>
      <c r="BH186" s="24"/>
      <c r="BI186" s="24"/>
      <c r="BJ186" s="24"/>
      <c r="BK186" s="24"/>
    </row>
    <row r="187" spans="30:63" x14ac:dyDescent="0.2"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  <c r="BA187" s="24"/>
      <c r="BB187" s="24"/>
      <c r="BC187" s="24"/>
      <c r="BD187" s="24"/>
      <c r="BE187" s="24"/>
      <c r="BF187" s="24"/>
      <c r="BG187" s="24"/>
      <c r="BH187" s="24"/>
      <c r="BI187" s="24"/>
      <c r="BJ187" s="24"/>
      <c r="BK187" s="24"/>
    </row>
    <row r="188" spans="30:63" x14ac:dyDescent="0.2"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  <c r="BA188" s="24"/>
      <c r="BB188" s="24"/>
      <c r="BC188" s="24"/>
      <c r="BD188" s="24"/>
      <c r="BE188" s="24"/>
      <c r="BF188" s="24"/>
      <c r="BG188" s="24"/>
      <c r="BH188" s="24"/>
      <c r="BI188" s="24"/>
      <c r="BJ188" s="24"/>
      <c r="BK188" s="24"/>
    </row>
    <row r="189" spans="30:63" x14ac:dyDescent="0.2"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  <c r="BA189" s="24"/>
      <c r="BB189" s="24"/>
      <c r="BC189" s="24"/>
      <c r="BD189" s="24"/>
      <c r="BE189" s="24"/>
      <c r="BF189" s="24"/>
      <c r="BG189" s="24"/>
      <c r="BH189" s="24"/>
      <c r="BI189" s="24"/>
      <c r="BJ189" s="24"/>
      <c r="BK189" s="24"/>
    </row>
    <row r="190" spans="30:63" x14ac:dyDescent="0.2"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  <c r="BA190" s="24"/>
      <c r="BB190" s="24"/>
      <c r="BC190" s="24"/>
      <c r="BD190" s="24"/>
      <c r="BE190" s="24"/>
      <c r="BF190" s="24"/>
      <c r="BG190" s="24"/>
      <c r="BH190" s="24"/>
      <c r="BI190" s="24"/>
      <c r="BJ190" s="24"/>
      <c r="BK190" s="24"/>
    </row>
    <row r="191" spans="30:63" x14ac:dyDescent="0.2"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  <c r="BA191" s="24"/>
      <c r="BB191" s="24"/>
      <c r="BC191" s="24"/>
      <c r="BD191" s="24"/>
      <c r="BE191" s="24"/>
      <c r="BF191" s="24"/>
      <c r="BG191" s="24"/>
      <c r="BH191" s="24"/>
      <c r="BI191" s="24"/>
      <c r="BJ191" s="24"/>
      <c r="BK191" s="24"/>
    </row>
    <row r="192" spans="30:63" x14ac:dyDescent="0.2"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  <c r="BA192" s="24"/>
      <c r="BB192" s="24"/>
      <c r="BC192" s="24"/>
      <c r="BD192" s="24"/>
      <c r="BE192" s="24"/>
      <c r="BF192" s="24"/>
      <c r="BG192" s="24"/>
      <c r="BH192" s="24"/>
      <c r="BI192" s="24"/>
      <c r="BJ192" s="24"/>
      <c r="BK192" s="24"/>
    </row>
    <row r="193" spans="30:63" x14ac:dyDescent="0.2"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  <c r="BA193" s="24"/>
      <c r="BB193" s="24"/>
      <c r="BC193" s="24"/>
      <c r="BD193" s="24"/>
      <c r="BE193" s="24"/>
      <c r="BF193" s="24"/>
      <c r="BG193" s="24"/>
      <c r="BH193" s="24"/>
      <c r="BI193" s="24"/>
      <c r="BJ193" s="24"/>
      <c r="BK193" s="24"/>
    </row>
    <row r="194" spans="30:63" x14ac:dyDescent="0.2"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</row>
    <row r="195" spans="30:63" x14ac:dyDescent="0.2"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  <c r="BA195" s="24"/>
      <c r="BB195" s="24"/>
      <c r="BC195" s="24"/>
      <c r="BD195" s="24"/>
      <c r="BE195" s="24"/>
      <c r="BF195" s="24"/>
      <c r="BG195" s="24"/>
      <c r="BH195" s="24"/>
      <c r="BI195" s="24"/>
      <c r="BJ195" s="24"/>
      <c r="BK195" s="24"/>
    </row>
    <row r="196" spans="30:63" x14ac:dyDescent="0.2"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  <c r="BA196" s="24"/>
      <c r="BB196" s="24"/>
      <c r="BC196" s="24"/>
      <c r="BD196" s="24"/>
      <c r="BE196" s="24"/>
      <c r="BF196" s="24"/>
      <c r="BG196" s="24"/>
      <c r="BH196" s="24"/>
      <c r="BI196" s="24"/>
      <c r="BJ196" s="24"/>
      <c r="BK196" s="24"/>
    </row>
    <row r="197" spans="30:63" x14ac:dyDescent="0.2"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</row>
    <row r="198" spans="30:63" x14ac:dyDescent="0.2"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24"/>
      <c r="BE198" s="24"/>
      <c r="BF198" s="24"/>
      <c r="BG198" s="24"/>
      <c r="BH198" s="24"/>
      <c r="BI198" s="24"/>
      <c r="BJ198" s="24"/>
      <c r="BK198" s="24"/>
    </row>
    <row r="199" spans="30:63" x14ac:dyDescent="0.2"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  <c r="BA199" s="24"/>
      <c r="BB199" s="24"/>
      <c r="BC199" s="24"/>
      <c r="BD199" s="24"/>
      <c r="BE199" s="24"/>
      <c r="BF199" s="24"/>
      <c r="BG199" s="24"/>
      <c r="BH199" s="24"/>
      <c r="BI199" s="24"/>
      <c r="BJ199" s="24"/>
      <c r="BK199" s="24"/>
    </row>
    <row r="200" spans="30:63" x14ac:dyDescent="0.2"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/>
      <c r="BE200" s="24"/>
      <c r="BF200" s="24"/>
      <c r="BG200" s="24"/>
      <c r="BH200" s="24"/>
      <c r="BI200" s="24"/>
      <c r="BJ200" s="24"/>
      <c r="BK200" s="24"/>
    </row>
    <row r="201" spans="30:63" x14ac:dyDescent="0.2"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/>
      <c r="BF201" s="24"/>
      <c r="BG201" s="24"/>
      <c r="BH201" s="24"/>
      <c r="BI201" s="24"/>
      <c r="BJ201" s="24"/>
      <c r="BK201" s="24"/>
    </row>
    <row r="202" spans="30:63" x14ac:dyDescent="0.2"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  <c r="BD202" s="24"/>
      <c r="BE202" s="24"/>
      <c r="BF202" s="24"/>
      <c r="BG202" s="24"/>
      <c r="BH202" s="24"/>
      <c r="BI202" s="24"/>
      <c r="BJ202" s="24"/>
      <c r="BK202" s="24"/>
    </row>
    <row r="203" spans="30:63" x14ac:dyDescent="0.2"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  <c r="BD203" s="24"/>
      <c r="BE203" s="24"/>
      <c r="BF203" s="24"/>
      <c r="BG203" s="24"/>
      <c r="BH203" s="24"/>
      <c r="BI203" s="24"/>
      <c r="BJ203" s="24"/>
      <c r="BK203" s="24"/>
    </row>
    <row r="204" spans="30:63" x14ac:dyDescent="0.2"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  <c r="BA204" s="24"/>
      <c r="BB204" s="24"/>
      <c r="BC204" s="24"/>
      <c r="BD204" s="24"/>
      <c r="BE204" s="24"/>
      <c r="BF204" s="24"/>
      <c r="BG204" s="24"/>
      <c r="BH204" s="24"/>
      <c r="BI204" s="24"/>
      <c r="BJ204" s="24"/>
      <c r="BK204" s="24"/>
    </row>
    <row r="205" spans="30:63" x14ac:dyDescent="0.2"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  <c r="BF205" s="24"/>
      <c r="BG205" s="24"/>
      <c r="BH205" s="24"/>
      <c r="BI205" s="24"/>
      <c r="BJ205" s="24"/>
      <c r="BK205" s="24"/>
    </row>
    <row r="206" spans="30:63" x14ac:dyDescent="0.2"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</row>
    <row r="207" spans="30:63" x14ac:dyDescent="0.2"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  <c r="BF207" s="24"/>
      <c r="BG207" s="24"/>
      <c r="BH207" s="24"/>
      <c r="BI207" s="24"/>
      <c r="BJ207" s="24"/>
      <c r="BK207" s="24"/>
    </row>
    <row r="208" spans="30:63" x14ac:dyDescent="0.2"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4"/>
      <c r="BC208" s="24"/>
      <c r="BD208" s="24"/>
      <c r="BE208" s="24"/>
      <c r="BF208" s="24"/>
      <c r="BG208" s="24"/>
      <c r="BH208" s="24"/>
      <c r="BI208" s="24"/>
      <c r="BJ208" s="24"/>
      <c r="BK208" s="24"/>
    </row>
    <row r="209" spans="30:63" x14ac:dyDescent="0.2"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  <c r="BA209" s="24"/>
      <c r="BB209" s="24"/>
      <c r="BC209" s="24"/>
      <c r="BD209" s="24"/>
      <c r="BE209" s="24"/>
      <c r="BF209" s="24"/>
      <c r="BG209" s="24"/>
      <c r="BH209" s="24"/>
      <c r="BI209" s="24"/>
      <c r="BJ209" s="24"/>
      <c r="BK209" s="24"/>
    </row>
    <row r="210" spans="30:63" x14ac:dyDescent="0.2"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4"/>
      <c r="BC210" s="24"/>
      <c r="BD210" s="24"/>
      <c r="BE210" s="24"/>
      <c r="BF210" s="24"/>
      <c r="BG210" s="24"/>
      <c r="BH210" s="24"/>
      <c r="BI210" s="24"/>
      <c r="BJ210" s="24"/>
      <c r="BK210" s="24"/>
    </row>
    <row r="211" spans="30:63" x14ac:dyDescent="0.2"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  <c r="BA211" s="24"/>
      <c r="BB211" s="24"/>
      <c r="BC211" s="24"/>
      <c r="BD211" s="24"/>
      <c r="BE211" s="24"/>
      <c r="BF211" s="24"/>
      <c r="BG211" s="24"/>
      <c r="BH211" s="24"/>
      <c r="BI211" s="24"/>
      <c r="BJ211" s="24"/>
      <c r="BK211" s="24"/>
    </row>
    <row r="212" spans="30:63" x14ac:dyDescent="0.2"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  <c r="BA212" s="24"/>
      <c r="BB212" s="24"/>
      <c r="BC212" s="24"/>
      <c r="BD212" s="24"/>
      <c r="BE212" s="24"/>
      <c r="BF212" s="24"/>
      <c r="BG212" s="24"/>
      <c r="BH212" s="24"/>
      <c r="BI212" s="24"/>
      <c r="BJ212" s="24"/>
      <c r="BK212" s="24"/>
    </row>
    <row r="213" spans="30:63" x14ac:dyDescent="0.2"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  <c r="BA213" s="24"/>
      <c r="BB213" s="24"/>
      <c r="BC213" s="24"/>
      <c r="BD213" s="24"/>
      <c r="BE213" s="24"/>
      <c r="BF213" s="24"/>
      <c r="BG213" s="24"/>
      <c r="BH213" s="24"/>
      <c r="BI213" s="24"/>
      <c r="BJ213" s="24"/>
      <c r="BK213" s="24"/>
    </row>
    <row r="214" spans="30:63" x14ac:dyDescent="0.2"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  <c r="BA214" s="24"/>
      <c r="BB214" s="24"/>
      <c r="BC214" s="24"/>
      <c r="BD214" s="24"/>
      <c r="BE214" s="24"/>
      <c r="BF214" s="24"/>
      <c r="BG214" s="24"/>
      <c r="BH214" s="24"/>
      <c r="BI214" s="24"/>
      <c r="BJ214" s="24"/>
      <c r="BK214" s="24"/>
    </row>
    <row r="215" spans="30:63" x14ac:dyDescent="0.2"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  <c r="BA215" s="24"/>
      <c r="BB215" s="24"/>
      <c r="BC215" s="24"/>
      <c r="BD215" s="24"/>
      <c r="BE215" s="24"/>
      <c r="BF215" s="24"/>
      <c r="BG215" s="24"/>
      <c r="BH215" s="24"/>
      <c r="BI215" s="24"/>
      <c r="BJ215" s="24"/>
      <c r="BK215" s="24"/>
    </row>
    <row r="216" spans="30:63" x14ac:dyDescent="0.2"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  <c r="BA216" s="24"/>
      <c r="BB216" s="24"/>
      <c r="BC216" s="24"/>
      <c r="BD216" s="24"/>
      <c r="BE216" s="24"/>
      <c r="BF216" s="24"/>
      <c r="BG216" s="24"/>
      <c r="BH216" s="24"/>
      <c r="BI216" s="24"/>
      <c r="BJ216" s="24"/>
      <c r="BK216" s="24"/>
    </row>
    <row r="217" spans="30:63" x14ac:dyDescent="0.2"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  <c r="BA217" s="24"/>
      <c r="BB217" s="24"/>
      <c r="BC217" s="24"/>
      <c r="BD217" s="24"/>
      <c r="BE217" s="24"/>
      <c r="BF217" s="24"/>
      <c r="BG217" s="24"/>
      <c r="BH217" s="24"/>
      <c r="BI217" s="24"/>
      <c r="BJ217" s="24"/>
      <c r="BK217" s="24"/>
    </row>
    <row r="218" spans="30:63" x14ac:dyDescent="0.2"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  <c r="BA218" s="24"/>
      <c r="BB218" s="24"/>
      <c r="BC218" s="24"/>
      <c r="BD218" s="24"/>
      <c r="BE218" s="24"/>
      <c r="BF218" s="24"/>
      <c r="BG218" s="24"/>
      <c r="BH218" s="24"/>
      <c r="BI218" s="24"/>
      <c r="BJ218" s="24"/>
      <c r="BK218" s="24"/>
    </row>
    <row r="219" spans="30:63" x14ac:dyDescent="0.2"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  <c r="BA219" s="24"/>
      <c r="BB219" s="24"/>
      <c r="BC219" s="24"/>
      <c r="BD219" s="24"/>
      <c r="BE219" s="24"/>
      <c r="BF219" s="24"/>
      <c r="BG219" s="24"/>
      <c r="BH219" s="24"/>
      <c r="BI219" s="24"/>
      <c r="BJ219" s="24"/>
      <c r="BK219" s="24"/>
    </row>
    <row r="220" spans="30:63" x14ac:dyDescent="0.2"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  <c r="BA220" s="24"/>
      <c r="BB220" s="24"/>
      <c r="BC220" s="24"/>
      <c r="BD220" s="24"/>
      <c r="BE220" s="24"/>
      <c r="BF220" s="24"/>
      <c r="BG220" s="24"/>
      <c r="BH220" s="24"/>
      <c r="BI220" s="24"/>
      <c r="BJ220" s="24"/>
      <c r="BK220" s="24"/>
    </row>
    <row r="221" spans="30:63" x14ac:dyDescent="0.2"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  <c r="BA221" s="24"/>
      <c r="BB221" s="24"/>
      <c r="BC221" s="24"/>
      <c r="BD221" s="24"/>
      <c r="BE221" s="24"/>
      <c r="BF221" s="24"/>
      <c r="BG221" s="24"/>
      <c r="BH221" s="24"/>
      <c r="BI221" s="24"/>
      <c r="BJ221" s="24"/>
      <c r="BK221" s="24"/>
    </row>
    <row r="222" spans="30:63" x14ac:dyDescent="0.2"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  <c r="BA222" s="24"/>
      <c r="BB222" s="24"/>
      <c r="BC222" s="24"/>
      <c r="BD222" s="24"/>
      <c r="BE222" s="24"/>
      <c r="BF222" s="24"/>
      <c r="BG222" s="24"/>
      <c r="BH222" s="24"/>
      <c r="BI222" s="24"/>
      <c r="BJ222" s="24"/>
      <c r="BK222" s="24"/>
    </row>
    <row r="223" spans="30:63" x14ac:dyDescent="0.2"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  <c r="BA223" s="24"/>
      <c r="BB223" s="24"/>
      <c r="BC223" s="24"/>
      <c r="BD223" s="24"/>
      <c r="BE223" s="24"/>
      <c r="BF223" s="24"/>
      <c r="BG223" s="24"/>
      <c r="BH223" s="24"/>
      <c r="BI223" s="24"/>
      <c r="BJ223" s="24"/>
      <c r="BK223" s="24"/>
    </row>
    <row r="224" spans="30:63" x14ac:dyDescent="0.2"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  <c r="BA224" s="24"/>
      <c r="BB224" s="24"/>
      <c r="BC224" s="24"/>
      <c r="BD224" s="24"/>
      <c r="BE224" s="24"/>
      <c r="BF224" s="24"/>
      <c r="BG224" s="24"/>
      <c r="BH224" s="24"/>
      <c r="BI224" s="24"/>
      <c r="BJ224" s="24"/>
      <c r="BK224" s="24"/>
    </row>
    <row r="225" spans="30:63" x14ac:dyDescent="0.2"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  <c r="BA225" s="24"/>
      <c r="BB225" s="24"/>
      <c r="BC225" s="24"/>
      <c r="BD225" s="24"/>
      <c r="BE225" s="24"/>
      <c r="BF225" s="24"/>
      <c r="BG225" s="24"/>
      <c r="BH225" s="24"/>
      <c r="BI225" s="24"/>
      <c r="BJ225" s="24"/>
      <c r="BK225" s="24"/>
    </row>
    <row r="226" spans="30:63" x14ac:dyDescent="0.2"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  <c r="BA226" s="24"/>
      <c r="BB226" s="24"/>
      <c r="BC226" s="24"/>
      <c r="BD226" s="24"/>
      <c r="BE226" s="24"/>
      <c r="BF226" s="24"/>
      <c r="BG226" s="24"/>
      <c r="BH226" s="24"/>
      <c r="BI226" s="24"/>
      <c r="BJ226" s="24"/>
      <c r="BK226" s="24"/>
    </row>
    <row r="227" spans="30:63" x14ac:dyDescent="0.2"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  <c r="BA227" s="24"/>
      <c r="BB227" s="24"/>
      <c r="BC227" s="24"/>
      <c r="BD227" s="24"/>
      <c r="BE227" s="24"/>
      <c r="BF227" s="24"/>
      <c r="BG227" s="24"/>
      <c r="BH227" s="24"/>
      <c r="BI227" s="24"/>
      <c r="BJ227" s="24"/>
      <c r="BK227" s="24"/>
    </row>
    <row r="228" spans="30:63" x14ac:dyDescent="0.2"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  <c r="BA228" s="24"/>
      <c r="BB228" s="24"/>
      <c r="BC228" s="24"/>
      <c r="BD228" s="24"/>
      <c r="BE228" s="24"/>
      <c r="BF228" s="24"/>
      <c r="BG228" s="24"/>
      <c r="BH228" s="24"/>
      <c r="BI228" s="24"/>
      <c r="BJ228" s="24"/>
      <c r="BK228" s="24"/>
    </row>
    <row r="229" spans="30:63" x14ac:dyDescent="0.2"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  <c r="BA229" s="24"/>
      <c r="BB229" s="24"/>
      <c r="BC229" s="24"/>
      <c r="BD229" s="24"/>
      <c r="BE229" s="24"/>
      <c r="BF229" s="24"/>
      <c r="BG229" s="24"/>
      <c r="BH229" s="24"/>
      <c r="BI229" s="24"/>
      <c r="BJ229" s="24"/>
      <c r="BK229" s="24"/>
    </row>
    <row r="230" spans="30:63" x14ac:dyDescent="0.2"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4"/>
      <c r="BC230" s="24"/>
      <c r="BD230" s="24"/>
      <c r="BE230" s="24"/>
      <c r="BF230" s="24"/>
      <c r="BG230" s="24"/>
      <c r="BH230" s="24"/>
      <c r="BI230" s="24"/>
      <c r="BJ230" s="24"/>
      <c r="BK230" s="24"/>
    </row>
    <row r="231" spans="30:63" x14ac:dyDescent="0.2"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  <c r="BA231" s="24"/>
      <c r="BB231" s="24"/>
      <c r="BC231" s="24"/>
      <c r="BD231" s="24"/>
      <c r="BE231" s="24"/>
      <c r="BF231" s="24"/>
      <c r="BG231" s="24"/>
      <c r="BH231" s="24"/>
      <c r="BI231" s="24"/>
      <c r="BJ231" s="24"/>
      <c r="BK231" s="24"/>
    </row>
    <row r="232" spans="30:63" x14ac:dyDescent="0.2"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  <c r="BA232" s="24"/>
      <c r="BB232" s="24"/>
      <c r="BC232" s="24"/>
      <c r="BD232" s="24"/>
      <c r="BE232" s="24"/>
      <c r="BF232" s="24"/>
      <c r="BG232" s="24"/>
      <c r="BH232" s="24"/>
      <c r="BI232" s="24"/>
      <c r="BJ232" s="24"/>
      <c r="BK232" s="24"/>
    </row>
    <row r="233" spans="30:63" x14ac:dyDescent="0.2"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  <c r="BA233" s="24"/>
      <c r="BB233" s="24"/>
      <c r="BC233" s="24"/>
      <c r="BD233" s="24"/>
      <c r="BE233" s="24"/>
      <c r="BF233" s="24"/>
      <c r="BG233" s="24"/>
      <c r="BH233" s="24"/>
      <c r="BI233" s="24"/>
      <c r="BJ233" s="24"/>
      <c r="BK233" s="24"/>
    </row>
    <row r="234" spans="30:63" x14ac:dyDescent="0.2"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  <c r="BA234" s="24"/>
      <c r="BB234" s="24"/>
      <c r="BC234" s="24"/>
      <c r="BD234" s="24"/>
      <c r="BE234" s="24"/>
      <c r="BF234" s="24"/>
      <c r="BG234" s="24"/>
      <c r="BH234" s="24"/>
      <c r="BI234" s="24"/>
      <c r="BJ234" s="24"/>
      <c r="BK234" s="24"/>
    </row>
    <row r="235" spans="30:63" x14ac:dyDescent="0.2"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  <c r="BA235" s="24"/>
      <c r="BB235" s="24"/>
      <c r="BC235" s="24"/>
      <c r="BD235" s="24"/>
      <c r="BE235" s="24"/>
      <c r="BF235" s="24"/>
      <c r="BG235" s="24"/>
      <c r="BH235" s="24"/>
      <c r="BI235" s="24"/>
      <c r="BJ235" s="24"/>
      <c r="BK235" s="24"/>
    </row>
    <row r="236" spans="30:63" x14ac:dyDescent="0.2"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  <c r="BA236" s="24"/>
      <c r="BB236" s="24"/>
      <c r="BC236" s="24"/>
      <c r="BD236" s="24"/>
      <c r="BE236" s="24"/>
      <c r="BF236" s="24"/>
      <c r="BG236" s="24"/>
      <c r="BH236" s="24"/>
      <c r="BI236" s="24"/>
      <c r="BJ236" s="24"/>
      <c r="BK236" s="24"/>
    </row>
    <row r="237" spans="30:63" x14ac:dyDescent="0.2"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  <c r="BA237" s="24"/>
      <c r="BB237" s="24"/>
      <c r="BC237" s="24"/>
      <c r="BD237" s="24"/>
      <c r="BE237" s="24"/>
      <c r="BF237" s="24"/>
      <c r="BG237" s="24"/>
      <c r="BH237" s="24"/>
      <c r="BI237" s="24"/>
      <c r="BJ237" s="24"/>
      <c r="BK237" s="24"/>
    </row>
    <row r="238" spans="30:63" x14ac:dyDescent="0.2"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  <c r="BA238" s="24"/>
      <c r="BB238" s="24"/>
      <c r="BC238" s="24"/>
      <c r="BD238" s="24"/>
      <c r="BE238" s="24"/>
      <c r="BF238" s="24"/>
      <c r="BG238" s="24"/>
      <c r="BH238" s="24"/>
      <c r="BI238" s="24"/>
      <c r="BJ238" s="24"/>
      <c r="BK238" s="24"/>
    </row>
    <row r="239" spans="30:63" x14ac:dyDescent="0.2"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  <c r="BA239" s="24"/>
      <c r="BB239" s="24"/>
      <c r="BC239" s="24"/>
      <c r="BD239" s="24"/>
      <c r="BE239" s="24"/>
      <c r="BF239" s="24"/>
      <c r="BG239" s="24"/>
      <c r="BH239" s="24"/>
      <c r="BI239" s="24"/>
      <c r="BJ239" s="24"/>
      <c r="BK239" s="24"/>
    </row>
    <row r="240" spans="30:63" x14ac:dyDescent="0.2"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  <c r="BA240" s="24"/>
      <c r="BB240" s="24"/>
      <c r="BC240" s="24"/>
      <c r="BD240" s="24"/>
      <c r="BE240" s="24"/>
      <c r="BF240" s="24"/>
      <c r="BG240" s="24"/>
      <c r="BH240" s="24"/>
      <c r="BI240" s="24"/>
      <c r="BJ240" s="24"/>
      <c r="BK240" s="24"/>
    </row>
    <row r="241" spans="30:63" x14ac:dyDescent="0.2"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  <c r="BA241" s="24"/>
      <c r="BB241" s="24"/>
      <c r="BC241" s="24"/>
      <c r="BD241" s="24"/>
      <c r="BE241" s="24"/>
      <c r="BF241" s="24"/>
      <c r="BG241" s="24"/>
      <c r="BH241" s="24"/>
      <c r="BI241" s="24"/>
      <c r="BJ241" s="24"/>
      <c r="BK241" s="24"/>
    </row>
    <row r="242" spans="30:63" x14ac:dyDescent="0.2"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  <c r="BA242" s="24"/>
      <c r="BB242" s="24"/>
      <c r="BC242" s="24"/>
      <c r="BD242" s="24"/>
      <c r="BE242" s="24"/>
      <c r="BF242" s="24"/>
      <c r="BG242" s="24"/>
      <c r="BH242" s="24"/>
      <c r="BI242" s="24"/>
      <c r="BJ242" s="24"/>
      <c r="BK242" s="24"/>
    </row>
    <row r="243" spans="30:63" x14ac:dyDescent="0.2"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  <c r="BA243" s="24"/>
      <c r="BB243" s="24"/>
      <c r="BC243" s="24"/>
      <c r="BD243" s="24"/>
      <c r="BE243" s="24"/>
      <c r="BF243" s="24"/>
      <c r="BG243" s="24"/>
      <c r="BH243" s="24"/>
      <c r="BI243" s="24"/>
      <c r="BJ243" s="24"/>
      <c r="BK243" s="24"/>
    </row>
    <row r="244" spans="30:63" x14ac:dyDescent="0.2"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  <c r="BA244" s="24"/>
      <c r="BB244" s="24"/>
      <c r="BC244" s="24"/>
      <c r="BD244" s="24"/>
      <c r="BE244" s="24"/>
      <c r="BF244" s="24"/>
      <c r="BG244" s="24"/>
      <c r="BH244" s="24"/>
      <c r="BI244" s="24"/>
      <c r="BJ244" s="24"/>
      <c r="BK244" s="24"/>
    </row>
    <row r="245" spans="30:63" x14ac:dyDescent="0.2"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  <c r="BA245" s="24"/>
      <c r="BB245" s="24"/>
      <c r="BC245" s="24"/>
      <c r="BD245" s="24"/>
      <c r="BE245" s="24"/>
      <c r="BF245" s="24"/>
      <c r="BG245" s="24"/>
      <c r="BH245" s="24"/>
      <c r="BI245" s="24"/>
      <c r="BJ245" s="24"/>
      <c r="BK245" s="24"/>
    </row>
    <row r="246" spans="30:63" x14ac:dyDescent="0.2"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  <c r="BA246" s="24"/>
      <c r="BB246" s="24"/>
      <c r="BC246" s="24"/>
      <c r="BD246" s="24"/>
      <c r="BE246" s="24"/>
      <c r="BF246" s="24"/>
      <c r="BG246" s="24"/>
      <c r="BH246" s="24"/>
      <c r="BI246" s="24"/>
      <c r="BJ246" s="24"/>
      <c r="BK246" s="24"/>
    </row>
    <row r="247" spans="30:63" x14ac:dyDescent="0.2"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  <c r="BA247" s="24"/>
      <c r="BB247" s="24"/>
      <c r="BC247" s="24"/>
      <c r="BD247" s="24"/>
      <c r="BE247" s="24"/>
      <c r="BF247" s="24"/>
      <c r="BG247" s="24"/>
      <c r="BH247" s="24"/>
      <c r="BI247" s="24"/>
      <c r="BJ247" s="24"/>
      <c r="BK247" s="24"/>
    </row>
    <row r="248" spans="30:63" x14ac:dyDescent="0.2"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  <c r="BA248" s="24"/>
      <c r="BB248" s="24"/>
      <c r="BC248" s="24"/>
      <c r="BD248" s="24"/>
      <c r="BE248" s="24"/>
      <c r="BF248" s="24"/>
      <c r="BG248" s="24"/>
      <c r="BH248" s="24"/>
      <c r="BI248" s="24"/>
      <c r="BJ248" s="24"/>
      <c r="BK248" s="24"/>
    </row>
    <row r="249" spans="30:63" x14ac:dyDescent="0.2"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  <c r="BA249" s="24"/>
      <c r="BB249" s="24"/>
      <c r="BC249" s="24"/>
      <c r="BD249" s="24"/>
      <c r="BE249" s="24"/>
      <c r="BF249" s="24"/>
      <c r="BG249" s="24"/>
      <c r="BH249" s="24"/>
      <c r="BI249" s="24"/>
      <c r="BJ249" s="24"/>
      <c r="BK249" s="24"/>
    </row>
    <row r="250" spans="30:63" x14ac:dyDescent="0.2"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  <c r="BA250" s="24"/>
      <c r="BB250" s="24"/>
      <c r="BC250" s="24"/>
      <c r="BD250" s="24"/>
      <c r="BE250" s="24"/>
      <c r="BF250" s="24"/>
      <c r="BG250" s="24"/>
      <c r="BH250" s="24"/>
      <c r="BI250" s="24"/>
      <c r="BJ250" s="24"/>
      <c r="BK250" s="24"/>
    </row>
    <row r="251" spans="30:63" x14ac:dyDescent="0.2"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  <c r="BA251" s="24"/>
      <c r="BB251" s="24"/>
      <c r="BC251" s="24"/>
      <c r="BD251" s="24"/>
      <c r="BE251" s="24"/>
      <c r="BF251" s="24"/>
      <c r="BG251" s="24"/>
      <c r="BH251" s="24"/>
      <c r="BI251" s="24"/>
      <c r="BJ251" s="24"/>
      <c r="BK251" s="24"/>
    </row>
    <row r="252" spans="30:63" x14ac:dyDescent="0.2"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  <c r="BA252" s="24"/>
      <c r="BB252" s="24"/>
      <c r="BC252" s="24"/>
      <c r="BD252" s="24"/>
      <c r="BE252" s="24"/>
      <c r="BF252" s="24"/>
      <c r="BG252" s="24"/>
      <c r="BH252" s="24"/>
      <c r="BI252" s="24"/>
      <c r="BJ252" s="24"/>
      <c r="BK252" s="24"/>
    </row>
    <row r="253" spans="30:63" x14ac:dyDescent="0.2"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  <c r="BA253" s="24"/>
      <c r="BB253" s="24"/>
      <c r="BC253" s="24"/>
      <c r="BD253" s="24"/>
      <c r="BE253" s="24"/>
      <c r="BF253" s="24"/>
      <c r="BG253" s="24"/>
      <c r="BH253" s="24"/>
      <c r="BI253" s="24"/>
      <c r="BJ253" s="24"/>
      <c r="BK253" s="24"/>
    </row>
    <row r="254" spans="30:63" x14ac:dyDescent="0.2"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  <c r="BA254" s="24"/>
      <c r="BB254" s="24"/>
      <c r="BC254" s="24"/>
      <c r="BD254" s="24"/>
      <c r="BE254" s="24"/>
      <c r="BF254" s="24"/>
      <c r="BG254" s="24"/>
      <c r="BH254" s="24"/>
      <c r="BI254" s="24"/>
      <c r="BJ254" s="24"/>
      <c r="BK254" s="24"/>
    </row>
    <row r="255" spans="30:63" x14ac:dyDescent="0.2"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  <c r="BA255" s="24"/>
      <c r="BB255" s="24"/>
      <c r="BC255" s="24"/>
      <c r="BD255" s="24"/>
      <c r="BE255" s="24"/>
      <c r="BF255" s="24"/>
      <c r="BG255" s="24"/>
      <c r="BH255" s="24"/>
      <c r="BI255" s="24"/>
      <c r="BJ255" s="24"/>
      <c r="BK255" s="24"/>
    </row>
    <row r="256" spans="30:63" x14ac:dyDescent="0.2"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  <c r="BA256" s="24"/>
      <c r="BB256" s="24"/>
      <c r="BC256" s="24"/>
      <c r="BD256" s="24"/>
      <c r="BE256" s="24"/>
      <c r="BF256" s="24"/>
      <c r="BG256" s="24"/>
      <c r="BH256" s="24"/>
      <c r="BI256" s="24"/>
      <c r="BJ256" s="24"/>
      <c r="BK256" s="24"/>
    </row>
    <row r="257" spans="30:63" x14ac:dyDescent="0.2"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  <c r="BA257" s="24"/>
      <c r="BB257" s="24"/>
      <c r="BC257" s="24"/>
      <c r="BD257" s="24"/>
      <c r="BE257" s="24"/>
      <c r="BF257" s="24"/>
      <c r="BG257" s="24"/>
      <c r="BH257" s="24"/>
      <c r="BI257" s="24"/>
      <c r="BJ257" s="24"/>
      <c r="BK257" s="24"/>
    </row>
    <row r="258" spans="30:63" x14ac:dyDescent="0.2"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  <c r="BA258" s="24"/>
      <c r="BB258" s="24"/>
      <c r="BC258" s="24"/>
      <c r="BD258" s="24"/>
      <c r="BE258" s="24"/>
      <c r="BF258" s="24"/>
      <c r="BG258" s="24"/>
      <c r="BH258" s="24"/>
      <c r="BI258" s="24"/>
      <c r="BJ258" s="24"/>
      <c r="BK258" s="24"/>
    </row>
    <row r="259" spans="30:63" x14ac:dyDescent="0.2"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  <c r="BA259" s="24"/>
      <c r="BB259" s="24"/>
      <c r="BC259" s="24"/>
      <c r="BD259" s="24"/>
      <c r="BE259" s="24"/>
      <c r="BF259" s="24"/>
      <c r="BG259" s="24"/>
      <c r="BH259" s="24"/>
      <c r="BI259" s="24"/>
      <c r="BJ259" s="24"/>
      <c r="BK259" s="24"/>
    </row>
    <row r="260" spans="30:63" x14ac:dyDescent="0.2"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  <c r="BA260" s="24"/>
      <c r="BB260" s="24"/>
      <c r="BC260" s="24"/>
      <c r="BD260" s="24"/>
      <c r="BE260" s="24"/>
      <c r="BF260" s="24"/>
      <c r="BG260" s="24"/>
      <c r="BH260" s="24"/>
      <c r="BI260" s="24"/>
      <c r="BJ260" s="24"/>
      <c r="BK260" s="24"/>
    </row>
    <row r="261" spans="30:63" x14ac:dyDescent="0.2"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  <c r="BA261" s="24"/>
      <c r="BB261" s="24"/>
      <c r="BC261" s="24"/>
      <c r="BD261" s="24"/>
      <c r="BE261" s="24"/>
      <c r="BF261" s="24"/>
      <c r="BG261" s="24"/>
      <c r="BH261" s="24"/>
      <c r="BI261" s="24"/>
      <c r="BJ261" s="24"/>
      <c r="BK261" s="24"/>
    </row>
    <row r="262" spans="30:63" x14ac:dyDescent="0.2"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  <c r="BA262" s="24"/>
      <c r="BB262" s="24"/>
      <c r="BC262" s="24"/>
      <c r="BD262" s="24"/>
      <c r="BE262" s="24"/>
      <c r="BF262" s="24"/>
      <c r="BG262" s="24"/>
      <c r="BH262" s="24"/>
      <c r="BI262" s="24"/>
      <c r="BJ262" s="24"/>
      <c r="BK262" s="24"/>
    </row>
    <row r="263" spans="30:63" x14ac:dyDescent="0.2"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  <c r="BA263" s="24"/>
      <c r="BB263" s="24"/>
      <c r="BC263" s="24"/>
      <c r="BD263" s="24"/>
      <c r="BE263" s="24"/>
      <c r="BF263" s="24"/>
      <c r="BG263" s="24"/>
      <c r="BH263" s="24"/>
      <c r="BI263" s="24"/>
      <c r="BJ263" s="24"/>
      <c r="BK263" s="24"/>
    </row>
    <row r="264" spans="30:63" x14ac:dyDescent="0.2"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  <c r="BA264" s="24"/>
      <c r="BB264" s="24"/>
      <c r="BC264" s="24"/>
      <c r="BD264" s="24"/>
      <c r="BE264" s="24"/>
      <c r="BF264" s="24"/>
      <c r="BG264" s="24"/>
      <c r="BH264" s="24"/>
      <c r="BI264" s="24"/>
      <c r="BJ264" s="24"/>
      <c r="BK264" s="24"/>
    </row>
    <row r="265" spans="30:63" x14ac:dyDescent="0.2"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  <c r="BA265" s="24"/>
      <c r="BB265" s="24"/>
      <c r="BC265" s="24"/>
      <c r="BD265" s="24"/>
      <c r="BE265" s="24"/>
      <c r="BF265" s="24"/>
      <c r="BG265" s="24"/>
      <c r="BH265" s="24"/>
      <c r="BI265" s="24"/>
      <c r="BJ265" s="24"/>
      <c r="BK265" s="24"/>
    </row>
    <row r="266" spans="30:63" x14ac:dyDescent="0.2"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  <c r="BA266" s="24"/>
      <c r="BB266" s="24"/>
      <c r="BC266" s="24"/>
      <c r="BD266" s="24"/>
      <c r="BE266" s="24"/>
      <c r="BF266" s="24"/>
      <c r="BG266" s="24"/>
      <c r="BH266" s="24"/>
      <c r="BI266" s="24"/>
      <c r="BJ266" s="24"/>
      <c r="BK266" s="24"/>
    </row>
    <row r="267" spans="30:63" x14ac:dyDescent="0.2"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  <c r="BA267" s="24"/>
      <c r="BB267" s="24"/>
      <c r="BC267" s="24"/>
      <c r="BD267" s="24"/>
      <c r="BE267" s="24"/>
      <c r="BF267" s="24"/>
      <c r="BG267" s="24"/>
      <c r="BH267" s="24"/>
      <c r="BI267" s="24"/>
      <c r="BJ267" s="24"/>
      <c r="BK267" s="24"/>
    </row>
    <row r="268" spans="30:63" x14ac:dyDescent="0.2"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  <c r="BA268" s="24"/>
      <c r="BB268" s="24"/>
      <c r="BC268" s="24"/>
      <c r="BD268" s="24"/>
      <c r="BE268" s="24"/>
      <c r="BF268" s="24"/>
      <c r="BG268" s="24"/>
      <c r="BH268" s="24"/>
      <c r="BI268" s="24"/>
      <c r="BJ268" s="24"/>
      <c r="BK268" s="24"/>
    </row>
    <row r="269" spans="30:63" x14ac:dyDescent="0.2"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  <c r="BA269" s="24"/>
      <c r="BB269" s="24"/>
      <c r="BC269" s="24"/>
      <c r="BD269" s="24"/>
      <c r="BE269" s="24"/>
      <c r="BF269" s="24"/>
      <c r="BG269" s="24"/>
      <c r="BH269" s="24"/>
      <c r="BI269" s="24"/>
      <c r="BJ269" s="24"/>
      <c r="BK269" s="24"/>
    </row>
    <row r="270" spans="30:63" x14ac:dyDescent="0.2"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  <c r="BA270" s="24"/>
      <c r="BB270" s="24"/>
      <c r="BC270" s="24"/>
      <c r="BD270" s="24"/>
      <c r="BE270" s="24"/>
      <c r="BF270" s="24"/>
      <c r="BG270" s="24"/>
      <c r="BH270" s="24"/>
      <c r="BI270" s="24"/>
      <c r="BJ270" s="24"/>
      <c r="BK270" s="24"/>
    </row>
    <row r="271" spans="30:63" x14ac:dyDescent="0.2"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  <c r="BA271" s="24"/>
      <c r="BB271" s="24"/>
      <c r="BC271" s="24"/>
      <c r="BD271" s="24"/>
      <c r="BE271" s="24"/>
      <c r="BF271" s="24"/>
      <c r="BG271" s="24"/>
      <c r="BH271" s="24"/>
      <c r="BI271" s="24"/>
      <c r="BJ271" s="24"/>
      <c r="BK271" s="24"/>
    </row>
    <row r="272" spans="30:63" x14ac:dyDescent="0.2"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  <c r="BA272" s="24"/>
      <c r="BB272" s="24"/>
      <c r="BC272" s="24"/>
      <c r="BD272" s="24"/>
      <c r="BE272" s="24"/>
      <c r="BF272" s="24"/>
      <c r="BG272" s="24"/>
      <c r="BH272" s="24"/>
      <c r="BI272" s="24"/>
      <c r="BJ272" s="24"/>
      <c r="BK272" s="24"/>
    </row>
    <row r="273" spans="30:63" x14ac:dyDescent="0.2"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  <c r="BA273" s="24"/>
      <c r="BB273" s="24"/>
      <c r="BC273" s="24"/>
      <c r="BD273" s="24"/>
      <c r="BE273" s="24"/>
      <c r="BF273" s="24"/>
      <c r="BG273" s="24"/>
      <c r="BH273" s="24"/>
      <c r="BI273" s="24"/>
      <c r="BJ273" s="24"/>
      <c r="BK273" s="24"/>
    </row>
    <row r="274" spans="30:63" x14ac:dyDescent="0.2"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  <c r="BA274" s="24"/>
      <c r="BB274" s="24"/>
      <c r="BC274" s="24"/>
      <c r="BD274" s="24"/>
      <c r="BE274" s="24"/>
      <c r="BF274" s="24"/>
      <c r="BG274" s="24"/>
      <c r="BH274" s="24"/>
      <c r="BI274" s="24"/>
      <c r="BJ274" s="24"/>
      <c r="BK274" s="24"/>
    </row>
    <row r="275" spans="30:63" x14ac:dyDescent="0.2"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  <c r="BA275" s="24"/>
      <c r="BB275" s="24"/>
      <c r="BC275" s="24"/>
      <c r="BD275" s="24"/>
      <c r="BE275" s="24"/>
      <c r="BF275" s="24"/>
      <c r="BG275" s="24"/>
      <c r="BH275" s="24"/>
      <c r="BI275" s="24"/>
      <c r="BJ275" s="24"/>
      <c r="BK275" s="24"/>
    </row>
    <row r="276" spans="30:63" x14ac:dyDescent="0.2"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  <c r="BA276" s="24"/>
      <c r="BB276" s="24"/>
      <c r="BC276" s="24"/>
      <c r="BD276" s="24"/>
      <c r="BE276" s="24"/>
      <c r="BF276" s="24"/>
      <c r="BG276" s="24"/>
      <c r="BH276" s="24"/>
      <c r="BI276" s="24"/>
      <c r="BJ276" s="24"/>
      <c r="BK276" s="24"/>
    </row>
    <row r="277" spans="30:63" x14ac:dyDescent="0.2"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  <c r="BA277" s="24"/>
      <c r="BB277" s="24"/>
      <c r="BC277" s="24"/>
      <c r="BD277" s="24"/>
      <c r="BE277" s="24"/>
      <c r="BF277" s="24"/>
      <c r="BG277" s="24"/>
      <c r="BH277" s="24"/>
      <c r="BI277" s="24"/>
      <c r="BJ277" s="24"/>
      <c r="BK277" s="24"/>
    </row>
    <row r="278" spans="30:63" x14ac:dyDescent="0.2"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  <c r="BA278" s="24"/>
      <c r="BB278" s="24"/>
      <c r="BC278" s="24"/>
      <c r="BD278" s="24"/>
      <c r="BE278" s="24"/>
      <c r="BF278" s="24"/>
      <c r="BG278" s="24"/>
      <c r="BH278" s="24"/>
      <c r="BI278" s="24"/>
      <c r="BJ278" s="24"/>
      <c r="BK278" s="24"/>
    </row>
    <row r="279" spans="30:63" x14ac:dyDescent="0.2"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  <c r="BA279" s="24"/>
      <c r="BB279" s="24"/>
      <c r="BC279" s="24"/>
      <c r="BD279" s="24"/>
      <c r="BE279" s="24"/>
      <c r="BF279" s="24"/>
      <c r="BG279" s="24"/>
      <c r="BH279" s="24"/>
      <c r="BI279" s="24"/>
      <c r="BJ279" s="24"/>
      <c r="BK279" s="24"/>
    </row>
    <row r="280" spans="30:63" x14ac:dyDescent="0.2"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  <c r="BA280" s="24"/>
      <c r="BB280" s="24"/>
      <c r="BC280" s="24"/>
      <c r="BD280" s="24"/>
      <c r="BE280" s="24"/>
      <c r="BF280" s="24"/>
      <c r="BG280" s="24"/>
      <c r="BH280" s="24"/>
      <c r="BI280" s="24"/>
      <c r="BJ280" s="24"/>
      <c r="BK280" s="24"/>
    </row>
    <row r="281" spans="30:63" x14ac:dyDescent="0.2"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  <c r="BA281" s="24"/>
      <c r="BB281" s="24"/>
      <c r="BC281" s="24"/>
      <c r="BD281" s="24"/>
      <c r="BE281" s="24"/>
      <c r="BF281" s="24"/>
      <c r="BG281" s="24"/>
      <c r="BH281" s="24"/>
      <c r="BI281" s="24"/>
      <c r="BJ281" s="24"/>
      <c r="BK281" s="24"/>
    </row>
    <row r="282" spans="30:63" x14ac:dyDescent="0.2"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  <c r="BA282" s="24"/>
      <c r="BB282" s="24"/>
      <c r="BC282" s="24"/>
      <c r="BD282" s="24"/>
      <c r="BE282" s="24"/>
      <c r="BF282" s="24"/>
      <c r="BG282" s="24"/>
      <c r="BH282" s="24"/>
      <c r="BI282" s="24"/>
      <c r="BJ282" s="24"/>
      <c r="BK282" s="24"/>
    </row>
    <row r="283" spans="30:63" x14ac:dyDescent="0.2"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  <c r="BA283" s="24"/>
      <c r="BB283" s="24"/>
      <c r="BC283" s="24"/>
      <c r="BD283" s="24"/>
      <c r="BE283" s="24"/>
      <c r="BF283" s="24"/>
      <c r="BG283" s="24"/>
      <c r="BH283" s="24"/>
      <c r="BI283" s="24"/>
      <c r="BJ283" s="24"/>
      <c r="BK283" s="24"/>
    </row>
    <row r="284" spans="30:63" x14ac:dyDescent="0.2"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  <c r="BA284" s="24"/>
      <c r="BB284" s="24"/>
      <c r="BC284" s="24"/>
      <c r="BD284" s="24"/>
      <c r="BE284" s="24"/>
      <c r="BF284" s="24"/>
      <c r="BG284" s="24"/>
      <c r="BH284" s="24"/>
      <c r="BI284" s="24"/>
      <c r="BJ284" s="24"/>
      <c r="BK284" s="24"/>
    </row>
    <row r="285" spans="30:63" x14ac:dyDescent="0.2"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  <c r="BA285" s="24"/>
      <c r="BB285" s="24"/>
      <c r="BC285" s="24"/>
      <c r="BD285" s="24"/>
      <c r="BE285" s="24"/>
      <c r="BF285" s="24"/>
      <c r="BG285" s="24"/>
      <c r="BH285" s="24"/>
      <c r="BI285" s="24"/>
      <c r="BJ285" s="24"/>
      <c r="BK285" s="24"/>
    </row>
    <row r="286" spans="30:63" x14ac:dyDescent="0.2"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  <c r="BA286" s="24"/>
      <c r="BB286" s="24"/>
      <c r="BC286" s="24"/>
      <c r="BD286" s="24"/>
      <c r="BE286" s="24"/>
      <c r="BF286" s="24"/>
      <c r="BG286" s="24"/>
      <c r="BH286" s="24"/>
      <c r="BI286" s="24"/>
      <c r="BJ286" s="24"/>
      <c r="BK286" s="24"/>
    </row>
    <row r="287" spans="30:63" x14ac:dyDescent="0.2"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  <c r="BA287" s="24"/>
      <c r="BB287" s="24"/>
      <c r="BC287" s="24"/>
      <c r="BD287" s="24"/>
      <c r="BE287" s="24"/>
      <c r="BF287" s="24"/>
      <c r="BG287" s="24"/>
      <c r="BH287" s="24"/>
      <c r="BI287" s="24"/>
      <c r="BJ287" s="24"/>
      <c r="BK287" s="24"/>
    </row>
    <row r="288" spans="30:63" x14ac:dyDescent="0.2"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  <c r="BA288" s="24"/>
      <c r="BB288" s="24"/>
      <c r="BC288" s="24"/>
      <c r="BD288" s="24"/>
      <c r="BE288" s="24"/>
      <c r="BF288" s="24"/>
      <c r="BG288" s="24"/>
      <c r="BH288" s="24"/>
      <c r="BI288" s="24"/>
      <c r="BJ288" s="24"/>
      <c r="BK288" s="24"/>
    </row>
    <row r="289" spans="30:63" x14ac:dyDescent="0.2"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  <c r="BA289" s="24"/>
      <c r="BB289" s="24"/>
      <c r="BC289" s="24"/>
      <c r="BD289" s="24"/>
      <c r="BE289" s="24"/>
      <c r="BF289" s="24"/>
      <c r="BG289" s="24"/>
      <c r="BH289" s="24"/>
      <c r="BI289" s="24"/>
      <c r="BJ289" s="24"/>
      <c r="BK289" s="24"/>
    </row>
    <row r="290" spans="30:63" x14ac:dyDescent="0.2"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  <c r="BA290" s="24"/>
      <c r="BB290" s="24"/>
      <c r="BC290" s="24"/>
      <c r="BD290" s="24"/>
      <c r="BE290" s="24"/>
      <c r="BF290" s="24"/>
      <c r="BG290" s="24"/>
      <c r="BH290" s="24"/>
      <c r="BI290" s="24"/>
      <c r="BJ290" s="24"/>
      <c r="BK290" s="24"/>
    </row>
    <row r="291" spans="30:63" x14ac:dyDescent="0.2"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  <c r="BA291" s="24"/>
      <c r="BB291" s="24"/>
      <c r="BC291" s="24"/>
      <c r="BD291" s="24"/>
      <c r="BE291" s="24"/>
      <c r="BF291" s="24"/>
      <c r="BG291" s="24"/>
      <c r="BH291" s="24"/>
      <c r="BI291" s="24"/>
      <c r="BJ291" s="24"/>
      <c r="BK291" s="24"/>
    </row>
    <row r="292" spans="30:63" x14ac:dyDescent="0.2"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  <c r="BA292" s="24"/>
      <c r="BB292" s="24"/>
      <c r="BC292" s="24"/>
      <c r="BD292" s="24"/>
      <c r="BE292" s="24"/>
      <c r="BF292" s="24"/>
      <c r="BG292" s="24"/>
      <c r="BH292" s="24"/>
      <c r="BI292" s="24"/>
      <c r="BJ292" s="24"/>
      <c r="BK292" s="24"/>
    </row>
    <row r="293" spans="30:63" x14ac:dyDescent="0.2"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  <c r="BA293" s="24"/>
      <c r="BB293" s="24"/>
      <c r="BC293" s="24"/>
      <c r="BD293" s="24"/>
      <c r="BE293" s="24"/>
      <c r="BF293" s="24"/>
      <c r="BG293" s="24"/>
      <c r="BH293" s="24"/>
      <c r="BI293" s="24"/>
      <c r="BJ293" s="24"/>
      <c r="BK293" s="24"/>
    </row>
    <row r="294" spans="30:63" x14ac:dyDescent="0.2"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  <c r="BA294" s="24"/>
      <c r="BB294" s="24"/>
      <c r="BC294" s="24"/>
      <c r="BD294" s="24"/>
      <c r="BE294" s="24"/>
      <c r="BF294" s="24"/>
      <c r="BG294" s="24"/>
      <c r="BH294" s="24"/>
      <c r="BI294" s="24"/>
      <c r="BJ294" s="24"/>
      <c r="BK294" s="24"/>
    </row>
    <row r="295" spans="30:63" x14ac:dyDescent="0.2"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  <c r="BA295" s="24"/>
      <c r="BB295" s="24"/>
      <c r="BC295" s="24"/>
      <c r="BD295" s="24"/>
      <c r="BE295" s="24"/>
      <c r="BF295" s="24"/>
      <c r="BG295" s="24"/>
      <c r="BH295" s="24"/>
      <c r="BI295" s="24"/>
      <c r="BJ295" s="24"/>
      <c r="BK295" s="24"/>
    </row>
    <row r="296" spans="30:63" x14ac:dyDescent="0.2"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  <c r="BA296" s="24"/>
      <c r="BB296" s="24"/>
      <c r="BC296" s="24"/>
      <c r="BD296" s="24"/>
      <c r="BE296" s="24"/>
      <c r="BF296" s="24"/>
      <c r="BG296" s="24"/>
      <c r="BH296" s="24"/>
      <c r="BI296" s="24"/>
      <c r="BJ296" s="24"/>
      <c r="BK296" s="24"/>
    </row>
    <row r="297" spans="30:63" x14ac:dyDescent="0.2"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  <c r="BA297" s="24"/>
      <c r="BB297" s="24"/>
      <c r="BC297" s="24"/>
      <c r="BD297" s="24"/>
      <c r="BE297" s="24"/>
      <c r="BF297" s="24"/>
      <c r="BG297" s="24"/>
      <c r="BH297" s="24"/>
      <c r="BI297" s="24"/>
      <c r="BJ297" s="24"/>
      <c r="BK297" s="24"/>
    </row>
    <row r="298" spans="30:63" x14ac:dyDescent="0.2"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  <c r="BA298" s="24"/>
      <c r="BB298" s="24"/>
      <c r="BC298" s="24"/>
      <c r="BD298" s="24"/>
      <c r="BE298" s="24"/>
      <c r="BF298" s="24"/>
      <c r="BG298" s="24"/>
      <c r="BH298" s="24"/>
      <c r="BI298" s="24"/>
      <c r="BJ298" s="24"/>
      <c r="BK298" s="24"/>
    </row>
    <row r="299" spans="30:63" x14ac:dyDescent="0.2"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  <c r="BA299" s="24"/>
      <c r="BB299" s="24"/>
      <c r="BC299" s="24"/>
      <c r="BD299" s="24"/>
      <c r="BE299" s="24"/>
      <c r="BF299" s="24"/>
      <c r="BG299" s="24"/>
      <c r="BH299" s="24"/>
      <c r="BI299" s="24"/>
      <c r="BJ299" s="24"/>
      <c r="BK299" s="24"/>
    </row>
    <row r="300" spans="30:63" x14ac:dyDescent="0.2"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  <c r="BA300" s="24"/>
      <c r="BB300" s="24"/>
      <c r="BC300" s="24"/>
      <c r="BD300" s="24"/>
      <c r="BE300" s="24"/>
      <c r="BF300" s="24"/>
      <c r="BG300" s="24"/>
      <c r="BH300" s="24"/>
      <c r="BI300" s="24"/>
      <c r="BJ300" s="24"/>
      <c r="BK300" s="24"/>
    </row>
    <row r="301" spans="30:63" x14ac:dyDescent="0.2">
      <c r="AD301" s="24"/>
      <c r="AE301" s="24"/>
      <c r="AF301" s="24"/>
      <c r="AG301" s="24"/>
      <c r="AH301" s="24"/>
      <c r="AI301" s="24"/>
      <c r="AJ301" s="24"/>
      <c r="AK301" s="24"/>
      <c r="AL301" s="24"/>
      <c r="AM301" s="24"/>
      <c r="AN301" s="24"/>
      <c r="AO301" s="24"/>
      <c r="AP301" s="24"/>
      <c r="AQ301" s="24"/>
      <c r="AR301" s="24"/>
      <c r="AS301" s="24"/>
      <c r="AT301" s="24"/>
      <c r="AU301" s="24"/>
      <c r="AV301" s="24"/>
      <c r="AW301" s="24"/>
      <c r="AX301" s="24"/>
      <c r="AY301" s="24"/>
      <c r="AZ301" s="24"/>
      <c r="BA301" s="24"/>
      <c r="BB301" s="24"/>
      <c r="BC301" s="24"/>
      <c r="BD301" s="24"/>
      <c r="BE301" s="24"/>
      <c r="BF301" s="24"/>
      <c r="BG301" s="24"/>
      <c r="BH301" s="24"/>
      <c r="BI301" s="24"/>
      <c r="BJ301" s="24"/>
      <c r="BK301" s="24"/>
    </row>
    <row r="302" spans="30:63" x14ac:dyDescent="0.2">
      <c r="AD302" s="24"/>
      <c r="AE302" s="24"/>
      <c r="AF302" s="24"/>
      <c r="AG302" s="24"/>
      <c r="AH302" s="24"/>
      <c r="AI302" s="24"/>
      <c r="AJ302" s="24"/>
      <c r="AK302" s="24"/>
      <c r="AL302" s="24"/>
      <c r="AM302" s="24"/>
      <c r="AN302" s="24"/>
      <c r="AO302" s="24"/>
      <c r="AP302" s="24"/>
      <c r="AQ302" s="24"/>
      <c r="AR302" s="24"/>
      <c r="AS302" s="24"/>
      <c r="AT302" s="24"/>
      <c r="AU302" s="24"/>
      <c r="AV302" s="24"/>
      <c r="AW302" s="24"/>
      <c r="AX302" s="24"/>
      <c r="AY302" s="24"/>
      <c r="AZ302" s="24"/>
      <c r="BA302" s="24"/>
      <c r="BB302" s="24"/>
      <c r="BC302" s="24"/>
      <c r="BD302" s="24"/>
      <c r="BE302" s="24"/>
      <c r="BF302" s="24"/>
      <c r="BG302" s="24"/>
      <c r="BH302" s="24"/>
      <c r="BI302" s="24"/>
      <c r="BJ302" s="24"/>
      <c r="BK302" s="24"/>
    </row>
    <row r="303" spans="30:63" x14ac:dyDescent="0.2">
      <c r="AD303" s="24"/>
      <c r="AE303" s="24"/>
      <c r="AF303" s="24"/>
      <c r="AG303" s="24"/>
      <c r="AH303" s="24"/>
      <c r="AI303" s="24"/>
      <c r="AJ303" s="24"/>
      <c r="AK303" s="24"/>
      <c r="AL303" s="24"/>
      <c r="AM303" s="24"/>
      <c r="AN303" s="24"/>
      <c r="AO303" s="24"/>
      <c r="AP303" s="24"/>
      <c r="AQ303" s="24"/>
      <c r="AR303" s="24"/>
      <c r="AS303" s="24"/>
      <c r="AT303" s="24"/>
      <c r="AU303" s="24"/>
      <c r="AV303" s="24"/>
      <c r="AW303" s="24"/>
      <c r="AX303" s="24"/>
      <c r="AY303" s="24"/>
      <c r="AZ303" s="24"/>
      <c r="BA303" s="24"/>
      <c r="BB303" s="24"/>
      <c r="BC303" s="24"/>
      <c r="BD303" s="24"/>
      <c r="BE303" s="24"/>
      <c r="BF303" s="24"/>
      <c r="BG303" s="24"/>
      <c r="BH303" s="24"/>
      <c r="BI303" s="24"/>
      <c r="BJ303" s="24"/>
      <c r="BK303" s="24"/>
    </row>
    <row r="304" spans="30:63" x14ac:dyDescent="0.2">
      <c r="AD304" s="24"/>
      <c r="AE304" s="24"/>
      <c r="AF304" s="24"/>
      <c r="AG304" s="24"/>
      <c r="AH304" s="24"/>
      <c r="AI304" s="24"/>
      <c r="AJ304" s="24"/>
      <c r="AK304" s="24"/>
      <c r="AL304" s="24"/>
      <c r="AM304" s="24"/>
      <c r="AN304" s="24"/>
      <c r="AO304" s="24"/>
      <c r="AP304" s="24"/>
      <c r="AQ304" s="24"/>
      <c r="AR304" s="24"/>
      <c r="AS304" s="24"/>
      <c r="AT304" s="24"/>
      <c r="AU304" s="24"/>
      <c r="AV304" s="24"/>
      <c r="AW304" s="24"/>
      <c r="AX304" s="24"/>
      <c r="AY304" s="24"/>
      <c r="AZ304" s="24"/>
      <c r="BA304" s="24"/>
      <c r="BB304" s="24"/>
      <c r="BC304" s="24"/>
      <c r="BD304" s="24"/>
      <c r="BE304" s="24"/>
      <c r="BF304" s="24"/>
      <c r="BG304" s="24"/>
      <c r="BH304" s="24"/>
      <c r="BI304" s="24"/>
      <c r="BJ304" s="24"/>
      <c r="BK304" s="24"/>
    </row>
    <row r="305" spans="30:63" x14ac:dyDescent="0.2">
      <c r="AD305" s="24"/>
      <c r="AE305" s="24"/>
      <c r="AF305" s="24"/>
      <c r="AG305" s="24"/>
      <c r="AH305" s="24"/>
      <c r="AI305" s="24"/>
      <c r="AJ305" s="24"/>
      <c r="AK305" s="24"/>
      <c r="AL305" s="24"/>
      <c r="AM305" s="24"/>
      <c r="AN305" s="24"/>
      <c r="AO305" s="24"/>
      <c r="AP305" s="24"/>
      <c r="AQ305" s="24"/>
      <c r="AR305" s="24"/>
      <c r="AS305" s="24"/>
      <c r="AT305" s="24"/>
      <c r="AU305" s="24"/>
      <c r="AV305" s="24"/>
      <c r="AW305" s="24"/>
      <c r="AX305" s="24"/>
      <c r="AY305" s="24"/>
      <c r="AZ305" s="24"/>
      <c r="BA305" s="24"/>
      <c r="BB305" s="24"/>
      <c r="BC305" s="24"/>
      <c r="BD305" s="24"/>
      <c r="BE305" s="24"/>
      <c r="BF305" s="24"/>
      <c r="BG305" s="24"/>
      <c r="BH305" s="24"/>
      <c r="BI305" s="24"/>
      <c r="BJ305" s="24"/>
      <c r="BK305" s="24"/>
    </row>
    <row r="306" spans="30:63" x14ac:dyDescent="0.2">
      <c r="AD306" s="24"/>
      <c r="AE306" s="24"/>
      <c r="AF306" s="24"/>
      <c r="AG306" s="24"/>
      <c r="AH306" s="24"/>
      <c r="AI306" s="24"/>
      <c r="AJ306" s="24"/>
      <c r="AK306" s="24"/>
      <c r="AL306" s="24"/>
      <c r="AM306" s="24"/>
      <c r="AN306" s="24"/>
      <c r="AO306" s="24"/>
      <c r="AP306" s="24"/>
      <c r="AQ306" s="24"/>
      <c r="AR306" s="24"/>
      <c r="AS306" s="24"/>
      <c r="AT306" s="24"/>
      <c r="AU306" s="24"/>
      <c r="AV306" s="24"/>
      <c r="AW306" s="24"/>
      <c r="AX306" s="24"/>
      <c r="AY306" s="24"/>
      <c r="AZ306" s="24"/>
      <c r="BA306" s="24"/>
      <c r="BB306" s="24"/>
      <c r="BC306" s="24"/>
      <c r="BD306" s="24"/>
      <c r="BE306" s="24"/>
      <c r="BF306" s="24"/>
      <c r="BG306" s="24"/>
      <c r="BH306" s="24"/>
      <c r="BI306" s="24"/>
      <c r="BJ306" s="24"/>
      <c r="BK306" s="24"/>
    </row>
    <row r="307" spans="30:63" x14ac:dyDescent="0.2">
      <c r="AD307" s="24"/>
      <c r="AE307" s="24"/>
      <c r="AF307" s="24"/>
      <c r="AG307" s="24"/>
      <c r="AH307" s="24"/>
      <c r="AI307" s="24"/>
      <c r="AJ307" s="24"/>
      <c r="AK307" s="24"/>
      <c r="AL307" s="24"/>
      <c r="AM307" s="24"/>
      <c r="AN307" s="24"/>
      <c r="AO307" s="24"/>
      <c r="AP307" s="24"/>
      <c r="AQ307" s="24"/>
      <c r="AR307" s="24"/>
      <c r="AS307" s="24"/>
      <c r="AT307" s="24"/>
      <c r="AU307" s="24"/>
      <c r="AV307" s="24"/>
      <c r="AW307" s="24"/>
      <c r="AX307" s="24"/>
      <c r="AY307" s="24"/>
      <c r="AZ307" s="24"/>
      <c r="BA307" s="24"/>
      <c r="BB307" s="24"/>
      <c r="BC307" s="24"/>
      <c r="BD307" s="24"/>
      <c r="BE307" s="24"/>
      <c r="BF307" s="24"/>
      <c r="BG307" s="24"/>
      <c r="BH307" s="24"/>
      <c r="BI307" s="24"/>
      <c r="BJ307" s="24"/>
      <c r="BK307" s="24"/>
    </row>
    <row r="308" spans="30:63" x14ac:dyDescent="0.2">
      <c r="AD308" s="24"/>
      <c r="AE308" s="24"/>
      <c r="AF308" s="24"/>
      <c r="AG308" s="24"/>
      <c r="AH308" s="24"/>
      <c r="AI308" s="24"/>
      <c r="AJ308" s="24"/>
      <c r="AK308" s="24"/>
      <c r="AL308" s="24"/>
      <c r="AM308" s="24"/>
      <c r="AN308" s="24"/>
      <c r="AO308" s="24"/>
      <c r="AP308" s="24"/>
      <c r="AQ308" s="24"/>
      <c r="AR308" s="24"/>
      <c r="AS308" s="24"/>
      <c r="AT308" s="24"/>
      <c r="AU308" s="24"/>
      <c r="AV308" s="24"/>
      <c r="AW308" s="24"/>
      <c r="AX308" s="24"/>
      <c r="AY308" s="24"/>
      <c r="AZ308" s="24"/>
      <c r="BA308" s="24"/>
      <c r="BB308" s="24"/>
      <c r="BC308" s="24"/>
      <c r="BD308" s="24"/>
      <c r="BE308" s="24"/>
      <c r="BF308" s="24"/>
      <c r="BG308" s="24"/>
      <c r="BH308" s="24"/>
      <c r="BI308" s="24"/>
      <c r="BJ308" s="24"/>
      <c r="BK308" s="24"/>
    </row>
    <row r="309" spans="30:63" x14ac:dyDescent="0.2">
      <c r="AD309" s="24"/>
      <c r="AE309" s="24"/>
      <c r="AF309" s="24"/>
      <c r="AG309" s="24"/>
      <c r="AH309" s="24"/>
      <c r="AI309" s="24"/>
      <c r="AJ309" s="24"/>
      <c r="AK309" s="24"/>
      <c r="AL309" s="24"/>
      <c r="AM309" s="24"/>
      <c r="AN309" s="24"/>
      <c r="AO309" s="24"/>
      <c r="AP309" s="24"/>
      <c r="AQ309" s="24"/>
      <c r="AR309" s="24"/>
      <c r="AS309" s="24"/>
      <c r="AT309" s="24"/>
      <c r="AU309" s="24"/>
      <c r="AV309" s="24"/>
      <c r="AW309" s="24"/>
      <c r="AX309" s="24"/>
      <c r="AY309" s="24"/>
      <c r="AZ309" s="24"/>
      <c r="BA309" s="24"/>
      <c r="BB309" s="24"/>
      <c r="BC309" s="24"/>
      <c r="BD309" s="24"/>
      <c r="BE309" s="24"/>
      <c r="BF309" s="24"/>
      <c r="BG309" s="24"/>
      <c r="BH309" s="24"/>
      <c r="BI309" s="24"/>
      <c r="BJ309" s="24"/>
      <c r="BK309" s="24"/>
    </row>
    <row r="310" spans="30:63" x14ac:dyDescent="0.2">
      <c r="AD310" s="24"/>
      <c r="AE310" s="24"/>
      <c r="AF310" s="24"/>
      <c r="AG310" s="24"/>
      <c r="AH310" s="24"/>
      <c r="AI310" s="24"/>
      <c r="AJ310" s="24"/>
      <c r="AK310" s="24"/>
      <c r="AL310" s="24"/>
      <c r="AM310" s="24"/>
      <c r="AN310" s="24"/>
      <c r="AO310" s="24"/>
      <c r="AP310" s="24"/>
      <c r="AQ310" s="24"/>
      <c r="AR310" s="24"/>
      <c r="AS310" s="24"/>
      <c r="AT310" s="24"/>
      <c r="AU310" s="24"/>
      <c r="AV310" s="24"/>
      <c r="AW310" s="24"/>
      <c r="AX310" s="24"/>
      <c r="AY310" s="24"/>
      <c r="AZ310" s="24"/>
      <c r="BA310" s="24"/>
      <c r="BB310" s="24"/>
      <c r="BC310" s="24"/>
      <c r="BD310" s="24"/>
      <c r="BE310" s="24"/>
      <c r="BF310" s="24"/>
      <c r="BG310" s="24"/>
      <c r="BH310" s="24"/>
      <c r="BI310" s="24"/>
      <c r="BJ310" s="24"/>
      <c r="BK310" s="24"/>
    </row>
    <row r="311" spans="30:63" x14ac:dyDescent="0.2">
      <c r="AD311" s="24"/>
      <c r="AE311" s="24"/>
      <c r="AF311" s="24"/>
      <c r="AG311" s="24"/>
      <c r="AH311" s="24"/>
      <c r="AI311" s="24"/>
      <c r="AJ311" s="24"/>
      <c r="AK311" s="24"/>
      <c r="AL311" s="24"/>
      <c r="AM311" s="24"/>
      <c r="AN311" s="24"/>
      <c r="AO311" s="24"/>
      <c r="AP311" s="24"/>
      <c r="AQ311" s="24"/>
      <c r="AR311" s="24"/>
      <c r="AS311" s="24"/>
      <c r="AT311" s="24"/>
      <c r="AU311" s="24"/>
      <c r="AV311" s="24"/>
      <c r="AW311" s="24"/>
      <c r="AX311" s="24"/>
      <c r="AY311" s="24"/>
      <c r="AZ311" s="24"/>
      <c r="BA311" s="24"/>
      <c r="BB311" s="24"/>
      <c r="BC311" s="24"/>
      <c r="BD311" s="24"/>
      <c r="BE311" s="24"/>
      <c r="BF311" s="24"/>
      <c r="BG311" s="24"/>
      <c r="BH311" s="24"/>
      <c r="BI311" s="24"/>
      <c r="BJ311" s="24"/>
      <c r="BK311" s="24"/>
    </row>
    <row r="312" spans="30:63" x14ac:dyDescent="0.2">
      <c r="AD312" s="24"/>
      <c r="AE312" s="24"/>
      <c r="AF312" s="24"/>
      <c r="AG312" s="24"/>
      <c r="AH312" s="24"/>
      <c r="AI312" s="24"/>
      <c r="AJ312" s="24"/>
      <c r="AK312" s="24"/>
      <c r="AL312" s="24"/>
      <c r="AM312" s="24"/>
      <c r="AN312" s="24"/>
      <c r="AO312" s="24"/>
      <c r="AP312" s="24"/>
      <c r="AQ312" s="24"/>
      <c r="AR312" s="24"/>
      <c r="AS312" s="24"/>
      <c r="AT312" s="24"/>
      <c r="AU312" s="24"/>
      <c r="AV312" s="24"/>
      <c r="AW312" s="24"/>
      <c r="AX312" s="24"/>
      <c r="AY312" s="24"/>
      <c r="AZ312" s="24"/>
      <c r="BA312" s="24"/>
      <c r="BB312" s="24"/>
      <c r="BC312" s="24"/>
      <c r="BD312" s="24"/>
      <c r="BE312" s="24"/>
      <c r="BF312" s="24"/>
      <c r="BG312" s="24"/>
      <c r="BH312" s="24"/>
      <c r="BI312" s="24"/>
      <c r="BJ312" s="24"/>
      <c r="BK312" s="24"/>
    </row>
    <row r="313" spans="30:63" x14ac:dyDescent="0.2">
      <c r="AD313" s="24"/>
      <c r="AE313" s="24"/>
      <c r="AF313" s="24"/>
      <c r="AG313" s="24"/>
      <c r="AH313" s="24"/>
      <c r="AI313" s="24"/>
      <c r="AJ313" s="24"/>
      <c r="AK313" s="24"/>
      <c r="AL313" s="24"/>
      <c r="AM313" s="24"/>
      <c r="AN313" s="24"/>
      <c r="AO313" s="24"/>
      <c r="AP313" s="24"/>
      <c r="AQ313" s="24"/>
      <c r="AR313" s="24"/>
      <c r="AS313" s="24"/>
      <c r="AT313" s="24"/>
      <c r="AU313" s="24"/>
      <c r="AV313" s="24"/>
      <c r="AW313" s="24"/>
      <c r="AX313" s="24"/>
      <c r="AY313" s="24"/>
      <c r="AZ313" s="24"/>
      <c r="BA313" s="24"/>
      <c r="BB313" s="24"/>
      <c r="BC313" s="24"/>
      <c r="BD313" s="24"/>
      <c r="BE313" s="24"/>
      <c r="BF313" s="24"/>
      <c r="BG313" s="24"/>
      <c r="BH313" s="24"/>
      <c r="BI313" s="24"/>
      <c r="BJ313" s="24"/>
      <c r="BK313" s="24"/>
    </row>
    <row r="314" spans="30:63" x14ac:dyDescent="0.2">
      <c r="AD314" s="24"/>
      <c r="AE314" s="24"/>
      <c r="AF314" s="24"/>
      <c r="AG314" s="24"/>
      <c r="AH314" s="24"/>
      <c r="AI314" s="24"/>
      <c r="AJ314" s="24"/>
      <c r="AK314" s="24"/>
      <c r="AL314" s="24"/>
      <c r="AM314" s="24"/>
      <c r="AN314" s="24"/>
      <c r="AO314" s="24"/>
      <c r="AP314" s="24"/>
      <c r="AQ314" s="24"/>
      <c r="AR314" s="24"/>
      <c r="AS314" s="24"/>
      <c r="AT314" s="24"/>
      <c r="AU314" s="24"/>
      <c r="AV314" s="24"/>
      <c r="AW314" s="24"/>
      <c r="AX314" s="24"/>
      <c r="AY314" s="24"/>
      <c r="AZ314" s="24"/>
      <c r="BA314" s="24"/>
      <c r="BB314" s="24"/>
      <c r="BC314" s="24"/>
      <c r="BD314" s="24"/>
      <c r="BE314" s="24"/>
      <c r="BF314" s="24"/>
      <c r="BG314" s="24"/>
      <c r="BH314" s="24"/>
      <c r="BI314" s="24"/>
      <c r="BJ314" s="24"/>
      <c r="BK314" s="24"/>
    </row>
    <row r="315" spans="30:63" x14ac:dyDescent="0.2">
      <c r="AD315" s="24"/>
      <c r="AE315" s="24"/>
      <c r="AF315" s="24"/>
      <c r="AG315" s="24"/>
      <c r="AH315" s="24"/>
      <c r="AI315" s="24"/>
      <c r="AJ315" s="24"/>
      <c r="AK315" s="24"/>
      <c r="AL315" s="24"/>
      <c r="AM315" s="24"/>
      <c r="AN315" s="24"/>
      <c r="AO315" s="24"/>
      <c r="AP315" s="24"/>
      <c r="AQ315" s="24"/>
      <c r="AR315" s="24"/>
      <c r="AS315" s="24"/>
      <c r="AT315" s="24"/>
      <c r="AU315" s="24"/>
      <c r="AV315" s="24"/>
      <c r="AW315" s="24"/>
      <c r="AX315" s="24"/>
      <c r="AY315" s="24"/>
      <c r="AZ315" s="24"/>
      <c r="BA315" s="24"/>
      <c r="BB315" s="24"/>
      <c r="BC315" s="24"/>
      <c r="BD315" s="24"/>
      <c r="BE315" s="24"/>
      <c r="BF315" s="24"/>
      <c r="BG315" s="24"/>
      <c r="BH315" s="24"/>
      <c r="BI315" s="24"/>
      <c r="BJ315" s="24"/>
      <c r="BK315" s="24"/>
    </row>
    <row r="316" spans="30:63" x14ac:dyDescent="0.2">
      <c r="AD316" s="24"/>
      <c r="AE316" s="24"/>
      <c r="AF316" s="24"/>
      <c r="AG316" s="24"/>
      <c r="AH316" s="24"/>
      <c r="AI316" s="24"/>
      <c r="AJ316" s="24"/>
      <c r="AK316" s="24"/>
      <c r="AL316" s="24"/>
      <c r="AM316" s="24"/>
      <c r="AN316" s="24"/>
      <c r="AO316" s="24"/>
      <c r="AP316" s="24"/>
      <c r="AQ316" s="24"/>
      <c r="AR316" s="24"/>
      <c r="AS316" s="24"/>
      <c r="AT316" s="24"/>
      <c r="AU316" s="24"/>
      <c r="AV316" s="24"/>
      <c r="AW316" s="24"/>
      <c r="AX316" s="24"/>
      <c r="AY316" s="24"/>
      <c r="AZ316" s="24"/>
      <c r="BA316" s="24"/>
      <c r="BB316" s="24"/>
      <c r="BC316" s="24"/>
      <c r="BD316" s="24"/>
      <c r="BE316" s="24"/>
      <c r="BF316" s="24"/>
      <c r="BG316" s="24"/>
      <c r="BH316" s="24"/>
      <c r="BI316" s="24"/>
      <c r="BJ316" s="24"/>
      <c r="BK316" s="24"/>
    </row>
    <row r="317" spans="30:63" x14ac:dyDescent="0.2"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  <c r="AO317" s="24"/>
      <c r="AP317" s="24"/>
      <c r="AQ317" s="24"/>
      <c r="AR317" s="24"/>
      <c r="AS317" s="24"/>
      <c r="AT317" s="24"/>
      <c r="AU317" s="24"/>
      <c r="AV317" s="24"/>
      <c r="AW317" s="24"/>
      <c r="AX317" s="24"/>
      <c r="AY317" s="24"/>
      <c r="AZ317" s="24"/>
      <c r="BA317" s="24"/>
      <c r="BB317" s="24"/>
      <c r="BC317" s="24"/>
      <c r="BD317" s="24"/>
      <c r="BE317" s="24"/>
      <c r="BF317" s="24"/>
      <c r="BG317" s="24"/>
      <c r="BH317" s="24"/>
      <c r="BI317" s="24"/>
      <c r="BJ317" s="24"/>
      <c r="BK317" s="24"/>
    </row>
    <row r="318" spans="30:63" x14ac:dyDescent="0.2">
      <c r="AD318" s="24"/>
      <c r="AE318" s="24"/>
      <c r="AF318" s="24"/>
      <c r="AG318" s="24"/>
      <c r="AH318" s="24"/>
      <c r="AI318" s="24"/>
      <c r="AJ318" s="24"/>
      <c r="AK318" s="24"/>
      <c r="AL318" s="24"/>
      <c r="AM318" s="24"/>
      <c r="AN318" s="24"/>
      <c r="AO318" s="24"/>
      <c r="AP318" s="24"/>
      <c r="AQ318" s="24"/>
      <c r="AR318" s="24"/>
      <c r="AS318" s="24"/>
      <c r="AT318" s="24"/>
      <c r="AU318" s="24"/>
      <c r="AV318" s="24"/>
      <c r="AW318" s="24"/>
      <c r="AX318" s="24"/>
      <c r="AY318" s="24"/>
      <c r="AZ318" s="24"/>
      <c r="BA318" s="24"/>
      <c r="BB318" s="24"/>
      <c r="BC318" s="24"/>
      <c r="BD318" s="24"/>
      <c r="BE318" s="24"/>
      <c r="BF318" s="24"/>
      <c r="BG318" s="24"/>
      <c r="BH318" s="24"/>
      <c r="BI318" s="24"/>
      <c r="BJ318" s="24"/>
      <c r="BK318" s="24"/>
    </row>
    <row r="319" spans="30:63" x14ac:dyDescent="0.2">
      <c r="AD319" s="24"/>
      <c r="AE319" s="24"/>
      <c r="AF319" s="24"/>
      <c r="AG319" s="24"/>
      <c r="AH319" s="24"/>
      <c r="AI319" s="24"/>
      <c r="AJ319" s="24"/>
      <c r="AK319" s="24"/>
      <c r="AL319" s="24"/>
      <c r="AM319" s="24"/>
      <c r="AN319" s="24"/>
      <c r="AO319" s="24"/>
      <c r="AP319" s="24"/>
      <c r="AQ319" s="24"/>
      <c r="AR319" s="24"/>
      <c r="AS319" s="24"/>
      <c r="AT319" s="24"/>
      <c r="AU319" s="24"/>
      <c r="AV319" s="24"/>
      <c r="AW319" s="24"/>
      <c r="AX319" s="24"/>
      <c r="AY319" s="24"/>
      <c r="AZ319" s="24"/>
      <c r="BA319" s="24"/>
      <c r="BB319" s="24"/>
      <c r="BC319" s="24"/>
      <c r="BD319" s="24"/>
      <c r="BE319" s="24"/>
      <c r="BF319" s="24"/>
      <c r="BG319" s="24"/>
      <c r="BH319" s="24"/>
      <c r="BI319" s="24"/>
      <c r="BJ319" s="24"/>
      <c r="BK319" s="24"/>
    </row>
    <row r="320" spans="30:63" x14ac:dyDescent="0.2">
      <c r="AD320" s="24"/>
      <c r="AE320" s="24"/>
      <c r="AF320" s="24"/>
      <c r="AG320" s="24"/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  <c r="AW320" s="24"/>
      <c r="AX320" s="24"/>
      <c r="AY320" s="24"/>
      <c r="AZ320" s="24"/>
      <c r="BA320" s="24"/>
      <c r="BB320" s="24"/>
      <c r="BC320" s="24"/>
      <c r="BD320" s="24"/>
      <c r="BE320" s="24"/>
      <c r="BF320" s="24"/>
      <c r="BG320" s="24"/>
      <c r="BH320" s="24"/>
      <c r="BI320" s="24"/>
      <c r="BJ320" s="24"/>
      <c r="BK320" s="24"/>
    </row>
    <row r="321" spans="30:63" x14ac:dyDescent="0.2">
      <c r="AD321" s="24"/>
      <c r="AE321" s="24"/>
      <c r="AF321" s="24"/>
      <c r="AG321" s="24"/>
      <c r="AH321" s="24"/>
      <c r="AI321" s="24"/>
      <c r="AJ321" s="24"/>
      <c r="AK321" s="24"/>
      <c r="AL321" s="24"/>
      <c r="AM321" s="24"/>
      <c r="AN321" s="24"/>
      <c r="AO321" s="24"/>
      <c r="AP321" s="24"/>
      <c r="AQ321" s="24"/>
      <c r="AR321" s="24"/>
      <c r="AS321" s="24"/>
      <c r="AT321" s="24"/>
      <c r="AU321" s="24"/>
      <c r="AV321" s="24"/>
      <c r="AW321" s="24"/>
      <c r="AX321" s="24"/>
      <c r="AY321" s="24"/>
      <c r="AZ321" s="24"/>
      <c r="BA321" s="24"/>
      <c r="BB321" s="24"/>
      <c r="BC321" s="24"/>
      <c r="BD321" s="24"/>
      <c r="BE321" s="24"/>
      <c r="BF321" s="24"/>
      <c r="BG321" s="24"/>
      <c r="BH321" s="24"/>
      <c r="BI321" s="24"/>
      <c r="BJ321" s="24"/>
      <c r="BK321" s="24"/>
    </row>
    <row r="322" spans="30:63" x14ac:dyDescent="0.2">
      <c r="AD322" s="24"/>
      <c r="AE322" s="24"/>
      <c r="AF322" s="24"/>
      <c r="AG322" s="24"/>
      <c r="AH322" s="24"/>
      <c r="AI322" s="24"/>
      <c r="AJ322" s="24"/>
      <c r="AK322" s="24"/>
      <c r="AL322" s="24"/>
      <c r="AM322" s="24"/>
      <c r="AN322" s="24"/>
      <c r="AO322" s="24"/>
      <c r="AP322" s="24"/>
      <c r="AQ322" s="24"/>
      <c r="AR322" s="24"/>
      <c r="AS322" s="24"/>
      <c r="AT322" s="24"/>
      <c r="AU322" s="24"/>
      <c r="AV322" s="24"/>
      <c r="AW322" s="24"/>
      <c r="AX322" s="24"/>
      <c r="AY322" s="24"/>
      <c r="AZ322" s="24"/>
      <c r="BA322" s="24"/>
      <c r="BB322" s="24"/>
      <c r="BC322" s="24"/>
      <c r="BD322" s="24"/>
      <c r="BE322" s="24"/>
      <c r="BF322" s="24"/>
      <c r="BG322" s="24"/>
      <c r="BH322" s="24"/>
      <c r="BI322" s="24"/>
      <c r="BJ322" s="24"/>
      <c r="BK322" s="24"/>
    </row>
    <row r="323" spans="30:63" x14ac:dyDescent="0.2">
      <c r="AD323" s="24"/>
      <c r="AE323" s="24"/>
      <c r="AF323" s="24"/>
      <c r="AG323" s="24"/>
      <c r="AH323" s="24"/>
      <c r="AI323" s="24"/>
      <c r="AJ323" s="24"/>
      <c r="AK323" s="24"/>
      <c r="AL323" s="24"/>
      <c r="AM323" s="24"/>
      <c r="AN323" s="24"/>
      <c r="AO323" s="24"/>
      <c r="AP323" s="24"/>
      <c r="AQ323" s="24"/>
      <c r="AR323" s="24"/>
      <c r="AS323" s="24"/>
      <c r="AT323" s="24"/>
      <c r="AU323" s="24"/>
      <c r="AV323" s="24"/>
      <c r="AW323" s="24"/>
      <c r="AX323" s="24"/>
      <c r="AY323" s="24"/>
      <c r="AZ323" s="24"/>
      <c r="BA323" s="24"/>
      <c r="BB323" s="24"/>
      <c r="BC323" s="24"/>
      <c r="BD323" s="24"/>
      <c r="BE323" s="24"/>
      <c r="BF323" s="24"/>
      <c r="BG323" s="24"/>
      <c r="BH323" s="24"/>
      <c r="BI323" s="24"/>
      <c r="BJ323" s="24"/>
      <c r="BK323" s="24"/>
    </row>
    <row r="324" spans="30:63" x14ac:dyDescent="0.2">
      <c r="AD324" s="24"/>
      <c r="AE324" s="24"/>
      <c r="AF324" s="24"/>
      <c r="AG324" s="24"/>
      <c r="AH324" s="24"/>
      <c r="AI324" s="24"/>
      <c r="AJ324" s="24"/>
      <c r="AK324" s="24"/>
      <c r="AL324" s="24"/>
      <c r="AM324" s="24"/>
      <c r="AN324" s="24"/>
      <c r="AO324" s="24"/>
      <c r="AP324" s="24"/>
      <c r="AQ324" s="24"/>
      <c r="AR324" s="24"/>
      <c r="AS324" s="24"/>
      <c r="AT324" s="24"/>
      <c r="AU324" s="24"/>
      <c r="AV324" s="24"/>
      <c r="AW324" s="24"/>
      <c r="AX324" s="24"/>
      <c r="AY324" s="24"/>
      <c r="AZ324" s="24"/>
      <c r="BA324" s="24"/>
      <c r="BB324" s="24"/>
      <c r="BC324" s="24"/>
      <c r="BD324" s="24"/>
      <c r="BE324" s="24"/>
      <c r="BF324" s="24"/>
      <c r="BG324" s="24"/>
      <c r="BH324" s="24"/>
      <c r="BI324" s="24"/>
      <c r="BJ324" s="24"/>
      <c r="BK324" s="24"/>
    </row>
    <row r="325" spans="30:63" x14ac:dyDescent="0.2">
      <c r="AD325" s="24"/>
      <c r="AE325" s="24"/>
      <c r="AF325" s="24"/>
      <c r="AG325" s="24"/>
      <c r="AH325" s="24"/>
      <c r="AI325" s="24"/>
      <c r="AJ325" s="24"/>
      <c r="AK325" s="24"/>
      <c r="AL325" s="24"/>
      <c r="AM325" s="24"/>
      <c r="AN325" s="24"/>
      <c r="AO325" s="24"/>
      <c r="AP325" s="24"/>
      <c r="AQ325" s="24"/>
      <c r="AR325" s="24"/>
      <c r="AS325" s="24"/>
      <c r="AT325" s="24"/>
      <c r="AU325" s="24"/>
      <c r="AV325" s="24"/>
      <c r="AW325" s="24"/>
      <c r="AX325" s="24"/>
      <c r="AY325" s="24"/>
      <c r="AZ325" s="24"/>
      <c r="BA325" s="24"/>
      <c r="BB325" s="24"/>
      <c r="BC325" s="24"/>
      <c r="BD325" s="24"/>
      <c r="BE325" s="24"/>
      <c r="BF325" s="24"/>
      <c r="BG325" s="24"/>
      <c r="BH325" s="24"/>
      <c r="BI325" s="24"/>
      <c r="BJ325" s="24"/>
      <c r="BK325" s="24"/>
    </row>
    <row r="326" spans="30:63" x14ac:dyDescent="0.2">
      <c r="AD326" s="24"/>
      <c r="AE326" s="24"/>
      <c r="AF326" s="24"/>
      <c r="AG326" s="24"/>
      <c r="AH326" s="24"/>
      <c r="AI326" s="24"/>
      <c r="AJ326" s="24"/>
      <c r="AK326" s="24"/>
      <c r="AL326" s="24"/>
      <c r="AM326" s="24"/>
      <c r="AN326" s="24"/>
      <c r="AO326" s="24"/>
      <c r="AP326" s="24"/>
      <c r="AQ326" s="24"/>
      <c r="AR326" s="24"/>
      <c r="AS326" s="24"/>
      <c r="AT326" s="24"/>
      <c r="AU326" s="24"/>
      <c r="AV326" s="24"/>
      <c r="AW326" s="24"/>
      <c r="AX326" s="24"/>
      <c r="AY326" s="24"/>
      <c r="AZ326" s="24"/>
      <c r="BA326" s="24"/>
      <c r="BB326" s="24"/>
      <c r="BC326" s="24"/>
      <c r="BD326" s="24"/>
      <c r="BE326" s="24"/>
      <c r="BF326" s="24"/>
      <c r="BG326" s="24"/>
      <c r="BH326" s="24"/>
      <c r="BI326" s="24"/>
      <c r="BJ326" s="24"/>
      <c r="BK326" s="24"/>
    </row>
    <row r="327" spans="30:63" x14ac:dyDescent="0.2">
      <c r="AD327" s="24"/>
      <c r="AE327" s="24"/>
      <c r="AF327" s="24"/>
      <c r="AG327" s="24"/>
      <c r="AH327" s="24"/>
      <c r="AI327" s="24"/>
      <c r="AJ327" s="24"/>
      <c r="AK327" s="24"/>
      <c r="AL327" s="24"/>
      <c r="AM327" s="24"/>
      <c r="AN327" s="24"/>
      <c r="AO327" s="24"/>
      <c r="AP327" s="24"/>
      <c r="AQ327" s="24"/>
      <c r="AR327" s="24"/>
      <c r="AS327" s="24"/>
      <c r="AT327" s="24"/>
      <c r="AU327" s="24"/>
      <c r="AV327" s="24"/>
      <c r="AW327" s="24"/>
      <c r="AX327" s="24"/>
      <c r="AY327" s="24"/>
      <c r="AZ327" s="24"/>
      <c r="BA327" s="24"/>
      <c r="BB327" s="24"/>
      <c r="BC327" s="24"/>
      <c r="BD327" s="24"/>
      <c r="BE327" s="24"/>
      <c r="BF327" s="24"/>
      <c r="BG327" s="24"/>
      <c r="BH327" s="24"/>
      <c r="BI327" s="24"/>
      <c r="BJ327" s="24"/>
      <c r="BK327" s="24"/>
    </row>
    <row r="328" spans="30:63" x14ac:dyDescent="0.2">
      <c r="AD328" s="24"/>
      <c r="AE328" s="24"/>
      <c r="AF328" s="24"/>
      <c r="AG328" s="24"/>
      <c r="AH328" s="24"/>
      <c r="AI328" s="24"/>
      <c r="AJ328" s="24"/>
      <c r="AK328" s="24"/>
      <c r="AL328" s="24"/>
      <c r="AM328" s="24"/>
      <c r="AN328" s="24"/>
      <c r="AO328" s="24"/>
      <c r="AP328" s="24"/>
      <c r="AQ328" s="24"/>
      <c r="AR328" s="24"/>
      <c r="AS328" s="24"/>
      <c r="AT328" s="24"/>
      <c r="AU328" s="24"/>
      <c r="AV328" s="24"/>
      <c r="AW328" s="24"/>
      <c r="AX328" s="24"/>
      <c r="AY328" s="24"/>
      <c r="AZ328" s="24"/>
      <c r="BA328" s="24"/>
      <c r="BB328" s="24"/>
      <c r="BC328" s="24"/>
      <c r="BD328" s="24"/>
      <c r="BE328" s="24"/>
      <c r="BF328" s="24"/>
      <c r="BG328" s="24"/>
      <c r="BH328" s="24"/>
      <c r="BI328" s="24"/>
      <c r="BJ328" s="24"/>
      <c r="BK328" s="24"/>
    </row>
    <row r="329" spans="30:63" x14ac:dyDescent="0.2">
      <c r="AD329" s="24"/>
      <c r="AE329" s="24"/>
      <c r="AF329" s="24"/>
      <c r="AG329" s="24"/>
      <c r="AH329" s="24"/>
      <c r="AI329" s="24"/>
      <c r="AJ329" s="24"/>
      <c r="AK329" s="24"/>
      <c r="AL329" s="24"/>
      <c r="AM329" s="24"/>
      <c r="AN329" s="24"/>
      <c r="AO329" s="24"/>
      <c r="AP329" s="24"/>
      <c r="AQ329" s="24"/>
      <c r="AR329" s="24"/>
      <c r="AS329" s="24"/>
      <c r="AT329" s="24"/>
      <c r="AU329" s="24"/>
      <c r="AV329" s="24"/>
      <c r="AW329" s="24"/>
      <c r="AX329" s="24"/>
      <c r="AY329" s="24"/>
      <c r="AZ329" s="24"/>
      <c r="BA329" s="24"/>
      <c r="BB329" s="24"/>
      <c r="BC329" s="24"/>
      <c r="BD329" s="24"/>
      <c r="BE329" s="24"/>
      <c r="BF329" s="24"/>
      <c r="BG329" s="24"/>
      <c r="BH329" s="24"/>
      <c r="BI329" s="24"/>
      <c r="BJ329" s="24"/>
      <c r="BK329" s="24"/>
    </row>
    <row r="330" spans="30:63" x14ac:dyDescent="0.2">
      <c r="AD330" s="24"/>
      <c r="AE330" s="24"/>
      <c r="AF330" s="24"/>
      <c r="AG330" s="24"/>
      <c r="AH330" s="24"/>
      <c r="AI330" s="24"/>
      <c r="AJ330" s="24"/>
      <c r="AK330" s="24"/>
      <c r="AL330" s="24"/>
      <c r="AM330" s="24"/>
      <c r="AN330" s="24"/>
      <c r="AO330" s="24"/>
      <c r="AP330" s="24"/>
      <c r="AQ330" s="24"/>
      <c r="AR330" s="24"/>
      <c r="AS330" s="24"/>
      <c r="AT330" s="24"/>
      <c r="AU330" s="24"/>
      <c r="AV330" s="24"/>
      <c r="AW330" s="24"/>
      <c r="AX330" s="24"/>
      <c r="AY330" s="24"/>
      <c r="AZ330" s="24"/>
      <c r="BA330" s="24"/>
      <c r="BB330" s="24"/>
      <c r="BC330" s="24"/>
      <c r="BD330" s="24"/>
      <c r="BE330" s="24"/>
      <c r="BF330" s="24"/>
      <c r="BG330" s="24"/>
      <c r="BH330" s="24"/>
      <c r="BI330" s="24"/>
      <c r="BJ330" s="24"/>
      <c r="BK330" s="24"/>
    </row>
    <row r="331" spans="30:63" x14ac:dyDescent="0.2">
      <c r="AD331" s="24"/>
      <c r="AE331" s="24"/>
      <c r="AF331" s="24"/>
      <c r="AG331" s="24"/>
      <c r="AH331" s="24"/>
      <c r="AI331" s="24"/>
      <c r="AJ331" s="24"/>
      <c r="AK331" s="24"/>
      <c r="AL331" s="24"/>
      <c r="AM331" s="24"/>
      <c r="AN331" s="24"/>
      <c r="AO331" s="24"/>
      <c r="AP331" s="24"/>
      <c r="AQ331" s="24"/>
      <c r="AR331" s="24"/>
      <c r="AS331" s="24"/>
      <c r="AT331" s="24"/>
      <c r="AU331" s="24"/>
      <c r="AV331" s="24"/>
      <c r="AW331" s="24"/>
      <c r="AX331" s="24"/>
      <c r="AY331" s="24"/>
      <c r="AZ331" s="24"/>
      <c r="BA331" s="24"/>
      <c r="BB331" s="24"/>
      <c r="BC331" s="24"/>
      <c r="BD331" s="24"/>
      <c r="BE331" s="24"/>
      <c r="BF331" s="24"/>
      <c r="BG331" s="24"/>
      <c r="BH331" s="24"/>
      <c r="BI331" s="24"/>
      <c r="BJ331" s="24"/>
      <c r="BK331" s="24"/>
    </row>
    <row r="332" spans="30:63" x14ac:dyDescent="0.2">
      <c r="AD332" s="24"/>
      <c r="AE332" s="24"/>
      <c r="AF332" s="24"/>
      <c r="AG332" s="24"/>
      <c r="AH332" s="24"/>
      <c r="AI332" s="24"/>
      <c r="AJ332" s="24"/>
      <c r="AK332" s="24"/>
      <c r="AL332" s="24"/>
      <c r="AM332" s="24"/>
      <c r="AN332" s="24"/>
      <c r="AO332" s="24"/>
      <c r="AP332" s="24"/>
      <c r="AQ332" s="24"/>
      <c r="AR332" s="24"/>
      <c r="AS332" s="24"/>
      <c r="AT332" s="24"/>
      <c r="AU332" s="24"/>
      <c r="AV332" s="24"/>
      <c r="AW332" s="24"/>
      <c r="AX332" s="24"/>
      <c r="AY332" s="24"/>
      <c r="AZ332" s="24"/>
      <c r="BA332" s="24"/>
      <c r="BB332" s="24"/>
      <c r="BC332" s="24"/>
      <c r="BD332" s="24"/>
      <c r="BE332" s="24"/>
      <c r="BF332" s="24"/>
      <c r="BG332" s="24"/>
      <c r="BH332" s="24"/>
      <c r="BI332" s="24"/>
      <c r="BJ332" s="24"/>
      <c r="BK332" s="24"/>
    </row>
    <row r="333" spans="30:63" x14ac:dyDescent="0.2">
      <c r="AD333" s="24"/>
      <c r="AE333" s="24"/>
      <c r="AF333" s="24"/>
      <c r="AG333" s="24"/>
      <c r="AH333" s="24"/>
      <c r="AI333" s="24"/>
      <c r="AJ333" s="24"/>
      <c r="AK333" s="24"/>
      <c r="AL333" s="24"/>
      <c r="AM333" s="24"/>
      <c r="AN333" s="24"/>
      <c r="AO333" s="24"/>
      <c r="AP333" s="24"/>
      <c r="AQ333" s="24"/>
      <c r="AR333" s="24"/>
      <c r="AS333" s="24"/>
      <c r="AT333" s="24"/>
      <c r="AU333" s="24"/>
      <c r="AV333" s="24"/>
      <c r="AW333" s="24"/>
      <c r="AX333" s="24"/>
      <c r="AY333" s="24"/>
      <c r="AZ333" s="24"/>
      <c r="BA333" s="24"/>
      <c r="BB333" s="24"/>
      <c r="BC333" s="24"/>
      <c r="BD333" s="24"/>
      <c r="BE333" s="24"/>
      <c r="BF333" s="24"/>
      <c r="BG333" s="24"/>
      <c r="BH333" s="24"/>
      <c r="BI333" s="24"/>
      <c r="BJ333" s="24"/>
      <c r="BK333" s="24"/>
    </row>
    <row r="334" spans="30:63" x14ac:dyDescent="0.2">
      <c r="AD334" s="24"/>
      <c r="AE334" s="24"/>
      <c r="AF334" s="24"/>
      <c r="AG334" s="24"/>
      <c r="AH334" s="24"/>
      <c r="AI334" s="24"/>
      <c r="AJ334" s="24"/>
      <c r="AK334" s="24"/>
      <c r="AL334" s="24"/>
      <c r="AM334" s="24"/>
      <c r="AN334" s="24"/>
      <c r="AO334" s="24"/>
      <c r="AP334" s="24"/>
      <c r="AQ334" s="24"/>
      <c r="AR334" s="24"/>
      <c r="AS334" s="24"/>
      <c r="AT334" s="24"/>
      <c r="AU334" s="24"/>
      <c r="AV334" s="24"/>
      <c r="AW334" s="24"/>
      <c r="AX334" s="24"/>
      <c r="AY334" s="24"/>
      <c r="AZ334" s="24"/>
      <c r="BA334" s="24"/>
      <c r="BB334" s="24"/>
      <c r="BC334" s="24"/>
      <c r="BD334" s="24"/>
      <c r="BE334" s="24"/>
      <c r="BF334" s="24"/>
      <c r="BG334" s="24"/>
      <c r="BH334" s="24"/>
      <c r="BI334" s="24"/>
      <c r="BJ334" s="24"/>
      <c r="BK334" s="24"/>
    </row>
    <row r="335" spans="30:63" x14ac:dyDescent="0.2">
      <c r="AD335" s="24"/>
      <c r="AE335" s="24"/>
      <c r="AF335" s="24"/>
      <c r="AG335" s="24"/>
      <c r="AH335" s="24"/>
      <c r="AI335" s="24"/>
      <c r="AJ335" s="24"/>
      <c r="AK335" s="24"/>
      <c r="AL335" s="24"/>
      <c r="AM335" s="24"/>
      <c r="AN335" s="24"/>
      <c r="AO335" s="24"/>
      <c r="AP335" s="24"/>
      <c r="AQ335" s="24"/>
      <c r="AR335" s="24"/>
      <c r="AS335" s="24"/>
      <c r="AT335" s="24"/>
      <c r="AU335" s="24"/>
      <c r="AV335" s="24"/>
      <c r="AW335" s="24"/>
      <c r="AX335" s="24"/>
      <c r="AY335" s="24"/>
      <c r="AZ335" s="24"/>
      <c r="BA335" s="24"/>
      <c r="BB335" s="24"/>
      <c r="BC335" s="24"/>
      <c r="BD335" s="24"/>
      <c r="BE335" s="24"/>
      <c r="BF335" s="24"/>
      <c r="BG335" s="24"/>
      <c r="BH335" s="24"/>
      <c r="BI335" s="24"/>
      <c r="BJ335" s="24"/>
      <c r="BK335" s="24"/>
    </row>
    <row r="336" spans="30:63" x14ac:dyDescent="0.2">
      <c r="AD336" s="24"/>
      <c r="AE336" s="24"/>
      <c r="AF336" s="24"/>
      <c r="AG336" s="24"/>
      <c r="AH336" s="24"/>
      <c r="AI336" s="24"/>
      <c r="AJ336" s="24"/>
      <c r="AK336" s="24"/>
      <c r="AL336" s="24"/>
      <c r="AM336" s="24"/>
      <c r="AN336" s="24"/>
      <c r="AO336" s="24"/>
      <c r="AP336" s="24"/>
      <c r="AQ336" s="24"/>
      <c r="AR336" s="24"/>
      <c r="AS336" s="24"/>
      <c r="AT336" s="24"/>
      <c r="AU336" s="24"/>
      <c r="AV336" s="24"/>
      <c r="AW336" s="24"/>
      <c r="AX336" s="24"/>
      <c r="AY336" s="24"/>
      <c r="AZ336" s="24"/>
      <c r="BA336" s="24"/>
      <c r="BB336" s="24"/>
      <c r="BC336" s="24"/>
      <c r="BD336" s="24"/>
      <c r="BE336" s="24"/>
      <c r="BF336" s="24"/>
      <c r="BG336" s="24"/>
      <c r="BH336" s="24"/>
      <c r="BI336" s="24"/>
      <c r="BJ336" s="24"/>
      <c r="BK336" s="24"/>
    </row>
    <row r="337" spans="30:63" x14ac:dyDescent="0.2">
      <c r="AD337" s="24"/>
      <c r="AE337" s="24"/>
      <c r="AF337" s="24"/>
      <c r="AG337" s="24"/>
      <c r="AH337" s="24"/>
      <c r="AI337" s="24"/>
      <c r="AJ337" s="24"/>
      <c r="AK337" s="24"/>
      <c r="AL337" s="24"/>
      <c r="AM337" s="24"/>
      <c r="AN337" s="24"/>
      <c r="AO337" s="24"/>
      <c r="AP337" s="24"/>
      <c r="AQ337" s="24"/>
      <c r="AR337" s="24"/>
      <c r="AS337" s="24"/>
      <c r="AT337" s="24"/>
      <c r="AU337" s="24"/>
      <c r="AV337" s="24"/>
      <c r="AW337" s="24"/>
      <c r="AX337" s="24"/>
      <c r="AY337" s="24"/>
      <c r="AZ337" s="24"/>
      <c r="BA337" s="24"/>
      <c r="BB337" s="24"/>
      <c r="BC337" s="24"/>
      <c r="BD337" s="24"/>
      <c r="BE337" s="24"/>
      <c r="BF337" s="24"/>
      <c r="BG337" s="24"/>
      <c r="BH337" s="24"/>
      <c r="BI337" s="24"/>
      <c r="BJ337" s="24"/>
      <c r="BK337" s="24"/>
    </row>
    <row r="338" spans="30:63" x14ac:dyDescent="0.2">
      <c r="AD338" s="24"/>
      <c r="AE338" s="24"/>
      <c r="AF338" s="24"/>
      <c r="AG338" s="24"/>
      <c r="AH338" s="24"/>
      <c r="AI338" s="24"/>
      <c r="AJ338" s="24"/>
      <c r="AK338" s="24"/>
      <c r="AL338" s="24"/>
      <c r="AM338" s="24"/>
      <c r="AN338" s="24"/>
      <c r="AO338" s="24"/>
      <c r="AP338" s="24"/>
      <c r="AQ338" s="24"/>
      <c r="AR338" s="24"/>
      <c r="AS338" s="24"/>
      <c r="AT338" s="24"/>
      <c r="AU338" s="24"/>
      <c r="AV338" s="24"/>
      <c r="AW338" s="24"/>
      <c r="AX338" s="24"/>
      <c r="AY338" s="24"/>
      <c r="AZ338" s="24"/>
      <c r="BA338" s="24"/>
      <c r="BB338" s="24"/>
      <c r="BC338" s="24"/>
      <c r="BD338" s="24"/>
      <c r="BE338" s="24"/>
      <c r="BF338" s="24"/>
      <c r="BG338" s="24"/>
      <c r="BH338" s="24"/>
      <c r="BI338" s="24"/>
      <c r="BJ338" s="24"/>
      <c r="BK338" s="24"/>
    </row>
    <row r="339" spans="30:63" x14ac:dyDescent="0.2">
      <c r="AD339" s="24"/>
      <c r="AE339" s="24"/>
      <c r="AF339" s="24"/>
      <c r="AG339" s="24"/>
      <c r="AH339" s="24"/>
      <c r="AI339" s="24"/>
      <c r="AJ339" s="24"/>
      <c r="AK339" s="24"/>
      <c r="AL339" s="24"/>
      <c r="AM339" s="24"/>
      <c r="AN339" s="24"/>
      <c r="AO339" s="24"/>
      <c r="AP339" s="24"/>
      <c r="AQ339" s="24"/>
      <c r="AR339" s="24"/>
      <c r="AS339" s="24"/>
      <c r="AT339" s="24"/>
      <c r="AU339" s="24"/>
      <c r="AV339" s="24"/>
      <c r="AW339" s="24"/>
      <c r="AX339" s="24"/>
      <c r="AY339" s="24"/>
      <c r="AZ339" s="24"/>
      <c r="BA339" s="24"/>
      <c r="BB339" s="24"/>
      <c r="BC339" s="24"/>
      <c r="BD339" s="24"/>
      <c r="BE339" s="24"/>
      <c r="BF339" s="24"/>
      <c r="BG339" s="24"/>
      <c r="BH339" s="24"/>
      <c r="BI339" s="24"/>
      <c r="BJ339" s="24"/>
      <c r="BK339" s="24"/>
    </row>
    <row r="340" spans="30:63" x14ac:dyDescent="0.2">
      <c r="AD340" s="24"/>
      <c r="AE340" s="24"/>
      <c r="AF340" s="24"/>
      <c r="AG340" s="24"/>
      <c r="AH340" s="24"/>
      <c r="AI340" s="24"/>
      <c r="AJ340" s="24"/>
      <c r="AK340" s="24"/>
      <c r="AL340" s="24"/>
      <c r="AM340" s="24"/>
      <c r="AN340" s="24"/>
      <c r="AO340" s="24"/>
      <c r="AP340" s="24"/>
      <c r="AQ340" s="24"/>
      <c r="AR340" s="24"/>
      <c r="AS340" s="24"/>
      <c r="AT340" s="24"/>
      <c r="AU340" s="24"/>
      <c r="AV340" s="24"/>
      <c r="AW340" s="24"/>
      <c r="AX340" s="24"/>
      <c r="AY340" s="24"/>
      <c r="AZ340" s="24"/>
      <c r="BA340" s="24"/>
      <c r="BB340" s="24"/>
      <c r="BC340" s="24"/>
      <c r="BD340" s="24"/>
      <c r="BE340" s="24"/>
      <c r="BF340" s="24"/>
      <c r="BG340" s="24"/>
      <c r="BH340" s="24"/>
      <c r="BI340" s="24"/>
      <c r="BJ340" s="24"/>
      <c r="BK340" s="24"/>
    </row>
    <row r="341" spans="30:63" x14ac:dyDescent="0.2">
      <c r="AD341" s="24"/>
      <c r="AE341" s="24"/>
      <c r="AF341" s="24"/>
      <c r="AG341" s="24"/>
      <c r="AH341" s="24"/>
      <c r="AI341" s="24"/>
      <c r="AJ341" s="24"/>
      <c r="AK341" s="24"/>
      <c r="AL341" s="24"/>
      <c r="AM341" s="24"/>
      <c r="AN341" s="24"/>
      <c r="AO341" s="24"/>
      <c r="AP341" s="24"/>
      <c r="AQ341" s="24"/>
      <c r="AR341" s="24"/>
      <c r="AS341" s="24"/>
      <c r="AT341" s="24"/>
      <c r="AU341" s="24"/>
      <c r="AV341" s="24"/>
      <c r="AW341" s="24"/>
      <c r="AX341" s="24"/>
      <c r="AY341" s="24"/>
      <c r="AZ341" s="24"/>
      <c r="BA341" s="24"/>
      <c r="BB341" s="24"/>
      <c r="BC341" s="24"/>
      <c r="BD341" s="24"/>
      <c r="BE341" s="24"/>
      <c r="BF341" s="24"/>
      <c r="BG341" s="24"/>
      <c r="BH341" s="24"/>
      <c r="BI341" s="24"/>
      <c r="BJ341" s="24"/>
      <c r="BK341" s="24"/>
    </row>
    <row r="342" spans="30:63" x14ac:dyDescent="0.2">
      <c r="AD342" s="24"/>
      <c r="AE342" s="24"/>
      <c r="AF342" s="24"/>
      <c r="AG342" s="24"/>
      <c r="AH342" s="24"/>
      <c r="AI342" s="24"/>
      <c r="AJ342" s="24"/>
      <c r="AK342" s="24"/>
      <c r="AL342" s="24"/>
      <c r="AM342" s="24"/>
      <c r="AN342" s="24"/>
      <c r="AO342" s="24"/>
      <c r="AP342" s="24"/>
      <c r="AQ342" s="24"/>
      <c r="AR342" s="24"/>
      <c r="AS342" s="24"/>
      <c r="AT342" s="24"/>
      <c r="AU342" s="24"/>
      <c r="AV342" s="24"/>
      <c r="AW342" s="24"/>
      <c r="AX342" s="24"/>
      <c r="AY342" s="24"/>
      <c r="AZ342" s="24"/>
      <c r="BA342" s="24"/>
      <c r="BB342" s="24"/>
      <c r="BC342" s="24"/>
      <c r="BD342" s="24"/>
      <c r="BE342" s="24"/>
      <c r="BF342" s="24"/>
      <c r="BG342" s="24"/>
      <c r="BH342" s="24"/>
      <c r="BI342" s="24"/>
      <c r="BJ342" s="24"/>
      <c r="BK342" s="24"/>
    </row>
    <row r="343" spans="30:63" x14ac:dyDescent="0.2">
      <c r="AD343" s="24"/>
      <c r="AE343" s="24"/>
      <c r="AF343" s="24"/>
      <c r="AG343" s="24"/>
      <c r="AH343" s="24"/>
      <c r="AI343" s="24"/>
      <c r="AJ343" s="24"/>
      <c r="AK343" s="24"/>
      <c r="AL343" s="24"/>
      <c r="AM343" s="24"/>
      <c r="AN343" s="24"/>
      <c r="AO343" s="24"/>
      <c r="AP343" s="24"/>
      <c r="AQ343" s="24"/>
      <c r="AR343" s="24"/>
      <c r="AS343" s="24"/>
      <c r="AT343" s="24"/>
      <c r="AU343" s="24"/>
      <c r="AV343" s="24"/>
      <c r="AW343" s="24"/>
      <c r="AX343" s="24"/>
      <c r="AY343" s="24"/>
      <c r="AZ343" s="24"/>
      <c r="BA343" s="24"/>
      <c r="BB343" s="24"/>
      <c r="BC343" s="24"/>
      <c r="BD343" s="24"/>
      <c r="BE343" s="24"/>
      <c r="BF343" s="24"/>
      <c r="BG343" s="24"/>
      <c r="BH343" s="24"/>
      <c r="BI343" s="24"/>
      <c r="BJ343" s="24"/>
      <c r="BK343" s="24"/>
    </row>
    <row r="344" spans="30:63" x14ac:dyDescent="0.2">
      <c r="AD344" s="24"/>
      <c r="AE344" s="24"/>
      <c r="AF344" s="24"/>
      <c r="AG344" s="24"/>
      <c r="AH344" s="24"/>
      <c r="AI344" s="24"/>
      <c r="AJ344" s="24"/>
      <c r="AK344" s="24"/>
      <c r="AL344" s="24"/>
      <c r="AM344" s="24"/>
      <c r="AN344" s="24"/>
      <c r="AO344" s="24"/>
      <c r="AP344" s="24"/>
      <c r="AQ344" s="24"/>
      <c r="AR344" s="24"/>
      <c r="AS344" s="24"/>
      <c r="AT344" s="24"/>
      <c r="AU344" s="24"/>
      <c r="AV344" s="24"/>
      <c r="AW344" s="24"/>
      <c r="AX344" s="24"/>
      <c r="AY344" s="24"/>
      <c r="AZ344" s="24"/>
      <c r="BA344" s="24"/>
      <c r="BB344" s="24"/>
      <c r="BC344" s="24"/>
      <c r="BD344" s="24"/>
      <c r="BE344" s="24"/>
      <c r="BF344" s="24"/>
      <c r="BG344" s="24"/>
      <c r="BH344" s="24"/>
      <c r="BI344" s="24"/>
      <c r="BJ344" s="24"/>
      <c r="BK344" s="24"/>
    </row>
    <row r="345" spans="30:63" x14ac:dyDescent="0.2">
      <c r="AD345" s="24"/>
      <c r="AE345" s="24"/>
      <c r="AF345" s="24"/>
      <c r="AG345" s="24"/>
      <c r="AH345" s="24"/>
      <c r="AI345" s="24"/>
      <c r="AJ345" s="24"/>
      <c r="AK345" s="24"/>
      <c r="AL345" s="24"/>
      <c r="AM345" s="24"/>
      <c r="AN345" s="24"/>
      <c r="AO345" s="24"/>
      <c r="AP345" s="24"/>
      <c r="AQ345" s="24"/>
      <c r="AR345" s="24"/>
      <c r="AS345" s="24"/>
      <c r="AT345" s="24"/>
      <c r="AU345" s="24"/>
      <c r="AV345" s="24"/>
      <c r="AW345" s="24"/>
      <c r="AX345" s="24"/>
      <c r="AY345" s="24"/>
      <c r="AZ345" s="24"/>
      <c r="BA345" s="24"/>
      <c r="BB345" s="24"/>
      <c r="BC345" s="24"/>
      <c r="BD345" s="24"/>
      <c r="BE345" s="24"/>
      <c r="BF345" s="24"/>
      <c r="BG345" s="24"/>
      <c r="BH345" s="24"/>
      <c r="BI345" s="24"/>
      <c r="BJ345" s="24"/>
      <c r="BK345" s="24"/>
    </row>
    <row r="346" spans="30:63" x14ac:dyDescent="0.2">
      <c r="AD346" s="24"/>
      <c r="AE346" s="24"/>
      <c r="AF346" s="24"/>
      <c r="AG346" s="24"/>
      <c r="AH346" s="24"/>
      <c r="AI346" s="24"/>
      <c r="AJ346" s="24"/>
      <c r="AK346" s="24"/>
      <c r="AL346" s="24"/>
      <c r="AM346" s="24"/>
      <c r="AN346" s="24"/>
      <c r="AO346" s="24"/>
      <c r="AP346" s="24"/>
      <c r="AQ346" s="24"/>
      <c r="AR346" s="24"/>
      <c r="AS346" s="24"/>
      <c r="AT346" s="24"/>
      <c r="AU346" s="24"/>
      <c r="AV346" s="24"/>
      <c r="AW346" s="24"/>
      <c r="AX346" s="24"/>
      <c r="AY346" s="24"/>
      <c r="AZ346" s="24"/>
      <c r="BA346" s="24"/>
      <c r="BB346" s="24"/>
      <c r="BC346" s="24"/>
      <c r="BD346" s="24"/>
      <c r="BE346" s="24"/>
      <c r="BF346" s="24"/>
      <c r="BG346" s="24"/>
      <c r="BH346" s="24"/>
      <c r="BI346" s="24"/>
      <c r="BJ346" s="24"/>
      <c r="BK346" s="24"/>
    </row>
    <row r="347" spans="30:63" x14ac:dyDescent="0.2">
      <c r="AD347" s="24"/>
      <c r="AE347" s="24"/>
      <c r="AF347" s="24"/>
      <c r="AG347" s="24"/>
      <c r="AH347" s="24"/>
      <c r="AI347" s="24"/>
      <c r="AJ347" s="24"/>
      <c r="AK347" s="24"/>
      <c r="AL347" s="24"/>
      <c r="AM347" s="24"/>
      <c r="AN347" s="24"/>
      <c r="AO347" s="24"/>
      <c r="AP347" s="24"/>
      <c r="AQ347" s="24"/>
      <c r="AR347" s="24"/>
      <c r="AS347" s="24"/>
      <c r="AT347" s="24"/>
      <c r="AU347" s="24"/>
      <c r="AV347" s="24"/>
      <c r="AW347" s="24"/>
      <c r="AX347" s="24"/>
      <c r="AY347" s="24"/>
      <c r="AZ347" s="24"/>
      <c r="BA347" s="24"/>
      <c r="BB347" s="24"/>
      <c r="BC347" s="24"/>
      <c r="BD347" s="24"/>
      <c r="BE347" s="24"/>
      <c r="BF347" s="24"/>
      <c r="BG347" s="24"/>
      <c r="BH347" s="24"/>
      <c r="BI347" s="24"/>
      <c r="BJ347" s="24"/>
      <c r="BK347" s="24"/>
    </row>
    <row r="348" spans="30:63" x14ac:dyDescent="0.2">
      <c r="AD348" s="24"/>
      <c r="AE348" s="24"/>
      <c r="AF348" s="24"/>
      <c r="AG348" s="24"/>
      <c r="AH348" s="24"/>
      <c r="AI348" s="24"/>
      <c r="AJ348" s="24"/>
      <c r="AK348" s="24"/>
      <c r="AL348" s="24"/>
      <c r="AM348" s="24"/>
      <c r="AN348" s="24"/>
      <c r="AO348" s="24"/>
      <c r="AP348" s="24"/>
      <c r="AQ348" s="24"/>
      <c r="AR348" s="24"/>
      <c r="AS348" s="24"/>
      <c r="AT348" s="24"/>
      <c r="AU348" s="24"/>
      <c r="AV348" s="24"/>
      <c r="AW348" s="24"/>
      <c r="AX348" s="24"/>
      <c r="AY348" s="24"/>
      <c r="AZ348" s="24"/>
      <c r="BA348" s="24"/>
      <c r="BB348" s="24"/>
      <c r="BC348" s="24"/>
      <c r="BD348" s="24"/>
      <c r="BE348" s="24"/>
      <c r="BF348" s="24"/>
      <c r="BG348" s="24"/>
      <c r="BH348" s="24"/>
      <c r="BI348" s="24"/>
      <c r="BJ348" s="24"/>
      <c r="BK348" s="24"/>
    </row>
    <row r="349" spans="30:63" x14ac:dyDescent="0.2">
      <c r="AD349" s="24"/>
      <c r="AE349" s="24"/>
      <c r="AF349" s="24"/>
      <c r="AG349" s="24"/>
      <c r="AH349" s="24"/>
      <c r="AI349" s="24"/>
      <c r="AJ349" s="24"/>
      <c r="AK349" s="24"/>
      <c r="AL349" s="24"/>
      <c r="AM349" s="24"/>
      <c r="AN349" s="24"/>
      <c r="AO349" s="24"/>
      <c r="AP349" s="24"/>
      <c r="AQ349" s="24"/>
      <c r="AR349" s="24"/>
      <c r="AS349" s="24"/>
      <c r="AT349" s="24"/>
      <c r="AU349" s="24"/>
      <c r="AV349" s="24"/>
      <c r="AW349" s="24"/>
      <c r="AX349" s="24"/>
      <c r="AY349" s="24"/>
      <c r="AZ349" s="24"/>
      <c r="BA349" s="24"/>
      <c r="BB349" s="24"/>
      <c r="BC349" s="24"/>
      <c r="BD349" s="24"/>
      <c r="BE349" s="24"/>
      <c r="BF349" s="24"/>
      <c r="BG349" s="24"/>
      <c r="BH349" s="24"/>
      <c r="BI349" s="24"/>
      <c r="BJ349" s="24"/>
      <c r="BK349" s="24"/>
    </row>
    <row r="350" spans="30:63" x14ac:dyDescent="0.2">
      <c r="AD350" s="24"/>
      <c r="AE350" s="24"/>
      <c r="AF350" s="24"/>
      <c r="AG350" s="24"/>
      <c r="AH350" s="24"/>
      <c r="AI350" s="24"/>
      <c r="AJ350" s="24"/>
      <c r="AK350" s="24"/>
      <c r="AL350" s="24"/>
      <c r="AM350" s="24"/>
      <c r="AN350" s="24"/>
      <c r="AO350" s="24"/>
      <c r="AP350" s="24"/>
      <c r="AQ350" s="24"/>
      <c r="AR350" s="24"/>
      <c r="AS350" s="24"/>
      <c r="AT350" s="24"/>
      <c r="AU350" s="24"/>
      <c r="AV350" s="24"/>
      <c r="AW350" s="24"/>
      <c r="AX350" s="24"/>
      <c r="AY350" s="24"/>
      <c r="AZ350" s="24"/>
      <c r="BA350" s="24"/>
      <c r="BB350" s="24"/>
      <c r="BC350" s="24"/>
      <c r="BD350" s="24"/>
      <c r="BE350" s="24"/>
      <c r="BF350" s="24"/>
      <c r="BG350" s="24"/>
      <c r="BH350" s="24"/>
      <c r="BI350" s="24"/>
      <c r="BJ350" s="24"/>
      <c r="BK350" s="24"/>
    </row>
    <row r="351" spans="30:63" x14ac:dyDescent="0.2">
      <c r="AD351" s="24"/>
      <c r="AE351" s="24"/>
      <c r="AF351" s="24"/>
      <c r="AG351" s="24"/>
      <c r="AH351" s="24"/>
      <c r="AI351" s="24"/>
      <c r="AJ351" s="24"/>
      <c r="AK351" s="24"/>
      <c r="AL351" s="24"/>
      <c r="AM351" s="24"/>
      <c r="AN351" s="24"/>
      <c r="AO351" s="24"/>
      <c r="AP351" s="24"/>
      <c r="AQ351" s="24"/>
      <c r="AR351" s="24"/>
      <c r="AS351" s="24"/>
      <c r="AT351" s="24"/>
      <c r="AU351" s="24"/>
      <c r="AV351" s="24"/>
      <c r="AW351" s="24"/>
      <c r="AX351" s="24"/>
      <c r="AY351" s="24"/>
      <c r="AZ351" s="24"/>
      <c r="BA351" s="24"/>
      <c r="BB351" s="24"/>
      <c r="BC351" s="24"/>
      <c r="BD351" s="24"/>
      <c r="BE351" s="24"/>
      <c r="BF351" s="24"/>
      <c r="BG351" s="24"/>
      <c r="BH351" s="24"/>
      <c r="BI351" s="24"/>
      <c r="BJ351" s="24"/>
      <c r="BK351" s="24"/>
    </row>
    <row r="352" spans="30:63" x14ac:dyDescent="0.2">
      <c r="AD352" s="24"/>
      <c r="AE352" s="24"/>
      <c r="AF352" s="24"/>
      <c r="AG352" s="24"/>
      <c r="AH352" s="24"/>
      <c r="AI352" s="24"/>
      <c r="AJ352" s="24"/>
      <c r="AK352" s="24"/>
      <c r="AL352" s="24"/>
      <c r="AM352" s="24"/>
      <c r="AN352" s="24"/>
      <c r="AO352" s="24"/>
      <c r="AP352" s="24"/>
      <c r="AQ352" s="24"/>
      <c r="AR352" s="24"/>
      <c r="AS352" s="24"/>
      <c r="AT352" s="24"/>
      <c r="AU352" s="24"/>
      <c r="AV352" s="24"/>
      <c r="AW352" s="24"/>
      <c r="AX352" s="24"/>
      <c r="AY352" s="24"/>
      <c r="AZ352" s="24"/>
      <c r="BA352" s="24"/>
      <c r="BB352" s="24"/>
      <c r="BC352" s="24"/>
      <c r="BD352" s="24"/>
      <c r="BE352" s="24"/>
      <c r="BF352" s="24"/>
      <c r="BG352" s="24"/>
      <c r="BH352" s="24"/>
      <c r="BI352" s="24"/>
      <c r="BJ352" s="24"/>
      <c r="BK352" s="24"/>
    </row>
    <row r="353" spans="30:63" x14ac:dyDescent="0.2">
      <c r="AD353" s="24"/>
      <c r="AE353" s="24"/>
      <c r="AF353" s="24"/>
      <c r="AG353" s="24"/>
      <c r="AH353" s="24"/>
      <c r="AI353" s="24"/>
      <c r="AJ353" s="24"/>
      <c r="AK353" s="24"/>
      <c r="AL353" s="24"/>
      <c r="AM353" s="24"/>
      <c r="AN353" s="24"/>
      <c r="AO353" s="24"/>
      <c r="AP353" s="24"/>
      <c r="AQ353" s="24"/>
      <c r="AR353" s="24"/>
      <c r="AS353" s="24"/>
      <c r="AT353" s="24"/>
      <c r="AU353" s="24"/>
      <c r="AV353" s="24"/>
      <c r="AW353" s="24"/>
      <c r="AX353" s="24"/>
      <c r="AY353" s="24"/>
      <c r="AZ353" s="24"/>
      <c r="BA353" s="24"/>
      <c r="BB353" s="24"/>
      <c r="BC353" s="24"/>
      <c r="BD353" s="24"/>
      <c r="BE353" s="24"/>
      <c r="BF353" s="24"/>
      <c r="BG353" s="24"/>
      <c r="BH353" s="24"/>
      <c r="BI353" s="24"/>
      <c r="BJ353" s="24"/>
      <c r="BK353" s="24"/>
    </row>
    <row r="354" spans="30:63" x14ac:dyDescent="0.2">
      <c r="AD354" s="24"/>
      <c r="AE354" s="24"/>
      <c r="AF354" s="24"/>
      <c r="AG354" s="24"/>
      <c r="AH354" s="24"/>
      <c r="AI354" s="24"/>
      <c r="AJ354" s="24"/>
      <c r="AK354" s="24"/>
      <c r="AL354" s="24"/>
      <c r="AM354" s="24"/>
      <c r="AN354" s="24"/>
      <c r="AO354" s="24"/>
      <c r="AP354" s="24"/>
      <c r="AQ354" s="24"/>
      <c r="AR354" s="24"/>
      <c r="AS354" s="24"/>
      <c r="AT354" s="24"/>
      <c r="AU354" s="24"/>
      <c r="AV354" s="24"/>
      <c r="AW354" s="24"/>
      <c r="AX354" s="24"/>
      <c r="AY354" s="24"/>
      <c r="AZ354" s="24"/>
      <c r="BA354" s="24"/>
      <c r="BB354" s="24"/>
      <c r="BC354" s="24"/>
      <c r="BD354" s="24"/>
      <c r="BE354" s="24"/>
      <c r="BF354" s="24"/>
      <c r="BG354" s="24"/>
      <c r="BH354" s="24"/>
      <c r="BI354" s="24"/>
      <c r="BJ354" s="24"/>
      <c r="BK354" s="24"/>
    </row>
    <row r="355" spans="30:63" x14ac:dyDescent="0.2">
      <c r="AD355" s="24"/>
      <c r="AE355" s="24"/>
      <c r="AF355" s="24"/>
      <c r="AG355" s="24"/>
      <c r="AH355" s="24"/>
      <c r="AI355" s="24"/>
      <c r="AJ355" s="24"/>
      <c r="AK355" s="24"/>
      <c r="AL355" s="24"/>
      <c r="AM355" s="24"/>
      <c r="AN355" s="24"/>
      <c r="AO355" s="24"/>
      <c r="AP355" s="24"/>
      <c r="AQ355" s="24"/>
      <c r="AR355" s="24"/>
      <c r="AS355" s="24"/>
      <c r="AT355" s="24"/>
      <c r="AU355" s="24"/>
      <c r="AV355" s="24"/>
      <c r="AW355" s="24"/>
      <c r="AX355" s="24"/>
      <c r="AY355" s="24"/>
      <c r="AZ355" s="24"/>
      <c r="BA355" s="24"/>
      <c r="BB355" s="24"/>
      <c r="BC355" s="24"/>
      <c r="BD355" s="24"/>
      <c r="BE355" s="24"/>
      <c r="BF355" s="24"/>
      <c r="BG355" s="24"/>
      <c r="BH355" s="24"/>
      <c r="BI355" s="24"/>
      <c r="BJ355" s="24"/>
      <c r="BK355" s="24"/>
    </row>
    <row r="356" spans="30:63" x14ac:dyDescent="0.2">
      <c r="AD356" s="24"/>
      <c r="AE356" s="24"/>
      <c r="AF356" s="24"/>
      <c r="AG356" s="24"/>
      <c r="AH356" s="24"/>
      <c r="AI356" s="24"/>
      <c r="AJ356" s="24"/>
      <c r="AK356" s="24"/>
      <c r="AL356" s="24"/>
      <c r="AM356" s="24"/>
      <c r="AN356" s="24"/>
      <c r="AO356" s="24"/>
      <c r="AP356" s="24"/>
      <c r="AQ356" s="24"/>
      <c r="AR356" s="24"/>
      <c r="AS356" s="24"/>
      <c r="AT356" s="24"/>
      <c r="AU356" s="24"/>
      <c r="AV356" s="24"/>
      <c r="AW356" s="24"/>
      <c r="AX356" s="24"/>
      <c r="AY356" s="24"/>
      <c r="AZ356" s="24"/>
      <c r="BA356" s="24"/>
      <c r="BB356" s="24"/>
      <c r="BC356" s="24"/>
      <c r="BD356" s="24"/>
      <c r="BE356" s="24"/>
      <c r="BF356" s="24"/>
      <c r="BG356" s="24"/>
      <c r="BH356" s="24"/>
      <c r="BI356" s="24"/>
      <c r="BJ356" s="24"/>
      <c r="BK356" s="24"/>
    </row>
    <row r="357" spans="30:63" x14ac:dyDescent="0.2">
      <c r="AD357" s="24"/>
      <c r="AE357" s="24"/>
      <c r="AF357" s="24"/>
      <c r="AG357" s="24"/>
      <c r="AH357" s="24"/>
      <c r="AI357" s="24"/>
      <c r="AJ357" s="24"/>
      <c r="AK357" s="24"/>
      <c r="AL357" s="24"/>
      <c r="AM357" s="24"/>
      <c r="AN357" s="24"/>
      <c r="AO357" s="24"/>
      <c r="AP357" s="24"/>
      <c r="AQ357" s="24"/>
      <c r="AR357" s="24"/>
      <c r="AS357" s="24"/>
      <c r="AT357" s="24"/>
      <c r="AU357" s="24"/>
      <c r="AV357" s="24"/>
      <c r="AW357" s="24"/>
      <c r="AX357" s="24"/>
      <c r="AY357" s="24"/>
      <c r="AZ357" s="24"/>
      <c r="BA357" s="24"/>
      <c r="BB357" s="24"/>
      <c r="BC357" s="24"/>
      <c r="BD357" s="24"/>
      <c r="BE357" s="24"/>
      <c r="BF357" s="24"/>
      <c r="BG357" s="24"/>
      <c r="BH357" s="24"/>
      <c r="BI357" s="24"/>
      <c r="BJ357" s="24"/>
      <c r="BK357" s="24"/>
    </row>
    <row r="358" spans="30:63" x14ac:dyDescent="0.2">
      <c r="AD358" s="24"/>
      <c r="AE358" s="24"/>
      <c r="AF358" s="24"/>
      <c r="AG358" s="24"/>
      <c r="AH358" s="24"/>
      <c r="AI358" s="24"/>
      <c r="AJ358" s="24"/>
      <c r="AK358" s="24"/>
      <c r="AL358" s="24"/>
      <c r="AM358" s="24"/>
      <c r="AN358" s="24"/>
      <c r="AO358" s="24"/>
      <c r="AP358" s="24"/>
      <c r="AQ358" s="24"/>
      <c r="AR358" s="24"/>
      <c r="AS358" s="24"/>
      <c r="AT358" s="24"/>
      <c r="AU358" s="24"/>
      <c r="AV358" s="24"/>
      <c r="AW358" s="24"/>
      <c r="AX358" s="24"/>
      <c r="AY358" s="24"/>
      <c r="AZ358" s="24"/>
      <c r="BA358" s="24"/>
      <c r="BB358" s="24"/>
      <c r="BC358" s="24"/>
      <c r="BD358" s="24"/>
      <c r="BE358" s="24"/>
      <c r="BF358" s="24"/>
      <c r="BG358" s="24"/>
      <c r="BH358" s="24"/>
      <c r="BI358" s="24"/>
      <c r="BJ358" s="24"/>
      <c r="BK358" s="24"/>
    </row>
    <row r="359" spans="30:63" x14ac:dyDescent="0.2">
      <c r="AD359" s="24"/>
      <c r="AE359" s="24"/>
      <c r="AF359" s="24"/>
      <c r="AG359" s="24"/>
      <c r="AH359" s="24"/>
      <c r="AI359" s="24"/>
      <c r="AJ359" s="24"/>
      <c r="AK359" s="24"/>
      <c r="AL359" s="24"/>
      <c r="AM359" s="24"/>
      <c r="AN359" s="24"/>
      <c r="AO359" s="24"/>
      <c r="AP359" s="24"/>
      <c r="AQ359" s="24"/>
      <c r="AR359" s="24"/>
      <c r="AS359" s="24"/>
      <c r="AT359" s="24"/>
      <c r="AU359" s="24"/>
      <c r="AV359" s="24"/>
      <c r="AW359" s="24"/>
      <c r="AX359" s="24"/>
      <c r="AY359" s="24"/>
      <c r="AZ359" s="24"/>
      <c r="BA359" s="24"/>
      <c r="BB359" s="24"/>
      <c r="BC359" s="24"/>
      <c r="BD359" s="24"/>
      <c r="BE359" s="24"/>
      <c r="BF359" s="24"/>
      <c r="BG359" s="24"/>
      <c r="BH359" s="24"/>
      <c r="BI359" s="24"/>
      <c r="BJ359" s="24"/>
      <c r="BK359" s="24"/>
    </row>
    <row r="360" spans="30:63" x14ac:dyDescent="0.2">
      <c r="AD360" s="24"/>
      <c r="AE360" s="24"/>
      <c r="AF360" s="24"/>
      <c r="AG360" s="24"/>
      <c r="AH360" s="24"/>
      <c r="AI360" s="24"/>
      <c r="AJ360" s="24"/>
      <c r="AK360" s="24"/>
      <c r="AL360" s="24"/>
      <c r="AM360" s="24"/>
      <c r="AN360" s="24"/>
      <c r="AO360" s="24"/>
      <c r="AP360" s="24"/>
      <c r="AQ360" s="24"/>
      <c r="AR360" s="24"/>
      <c r="AS360" s="24"/>
      <c r="AT360" s="24"/>
      <c r="AU360" s="24"/>
      <c r="AV360" s="24"/>
      <c r="AW360" s="24"/>
      <c r="AX360" s="24"/>
      <c r="AY360" s="24"/>
      <c r="AZ360" s="24"/>
      <c r="BA360" s="24"/>
      <c r="BB360" s="24"/>
      <c r="BC360" s="24"/>
      <c r="BD360" s="24"/>
      <c r="BE360" s="24"/>
      <c r="BF360" s="24"/>
      <c r="BG360" s="24"/>
      <c r="BH360" s="24"/>
      <c r="BI360" s="24"/>
      <c r="BJ360" s="24"/>
      <c r="BK360" s="24"/>
    </row>
    <row r="361" spans="30:63" x14ac:dyDescent="0.2">
      <c r="AD361" s="24"/>
      <c r="AE361" s="24"/>
      <c r="AF361" s="24"/>
      <c r="AG361" s="24"/>
      <c r="AH361" s="24"/>
      <c r="AI361" s="24"/>
      <c r="AJ361" s="24"/>
      <c r="AK361" s="24"/>
      <c r="AL361" s="24"/>
      <c r="AM361" s="24"/>
      <c r="AN361" s="24"/>
      <c r="AO361" s="24"/>
      <c r="AP361" s="24"/>
      <c r="AQ361" s="24"/>
      <c r="AR361" s="24"/>
      <c r="AS361" s="24"/>
      <c r="AT361" s="24"/>
      <c r="AU361" s="24"/>
      <c r="AV361" s="24"/>
      <c r="AW361" s="24"/>
      <c r="AX361" s="24"/>
      <c r="AY361" s="24"/>
      <c r="AZ361" s="24"/>
      <c r="BA361" s="24"/>
      <c r="BB361" s="24"/>
      <c r="BC361" s="24"/>
      <c r="BD361" s="24"/>
      <c r="BE361" s="24"/>
      <c r="BF361" s="24"/>
      <c r="BG361" s="24"/>
      <c r="BH361" s="24"/>
      <c r="BI361" s="24"/>
      <c r="BJ361" s="24"/>
      <c r="BK361" s="24"/>
    </row>
    <row r="362" spans="30:63" x14ac:dyDescent="0.2">
      <c r="AD362" s="24"/>
      <c r="AE362" s="24"/>
      <c r="AF362" s="24"/>
      <c r="AG362" s="24"/>
      <c r="AH362" s="24"/>
      <c r="AI362" s="24"/>
      <c r="AJ362" s="24"/>
      <c r="AK362" s="24"/>
      <c r="AL362" s="24"/>
      <c r="AM362" s="24"/>
      <c r="AN362" s="24"/>
      <c r="AO362" s="24"/>
      <c r="AP362" s="24"/>
      <c r="AQ362" s="24"/>
      <c r="AR362" s="24"/>
      <c r="AS362" s="24"/>
      <c r="AT362" s="24"/>
      <c r="AU362" s="24"/>
      <c r="AV362" s="24"/>
      <c r="AW362" s="24"/>
      <c r="AX362" s="24"/>
      <c r="AY362" s="24"/>
      <c r="AZ362" s="24"/>
      <c r="BA362" s="24"/>
      <c r="BB362" s="24"/>
      <c r="BC362" s="24"/>
      <c r="BD362" s="24"/>
      <c r="BE362" s="24"/>
      <c r="BF362" s="24"/>
      <c r="BG362" s="24"/>
      <c r="BH362" s="24"/>
      <c r="BI362" s="24"/>
      <c r="BJ362" s="24"/>
      <c r="BK362" s="24"/>
    </row>
    <row r="363" spans="30:63" x14ac:dyDescent="0.2">
      <c r="AD363" s="24"/>
      <c r="AE363" s="24"/>
      <c r="AF363" s="24"/>
      <c r="AG363" s="24"/>
      <c r="AH363" s="24"/>
      <c r="AI363" s="24"/>
      <c r="AJ363" s="24"/>
      <c r="AK363" s="24"/>
      <c r="AL363" s="24"/>
      <c r="AM363" s="24"/>
      <c r="AN363" s="24"/>
      <c r="AO363" s="24"/>
      <c r="AP363" s="24"/>
      <c r="AQ363" s="24"/>
      <c r="AR363" s="24"/>
      <c r="AS363" s="24"/>
      <c r="AT363" s="24"/>
      <c r="AU363" s="24"/>
      <c r="AV363" s="24"/>
      <c r="AW363" s="24"/>
      <c r="AX363" s="24"/>
      <c r="AY363" s="24"/>
      <c r="AZ363" s="24"/>
      <c r="BA363" s="24"/>
      <c r="BB363" s="24"/>
      <c r="BC363" s="24"/>
      <c r="BD363" s="24"/>
      <c r="BE363" s="24"/>
      <c r="BF363" s="24"/>
      <c r="BG363" s="24"/>
      <c r="BH363" s="24"/>
      <c r="BI363" s="24"/>
      <c r="BJ363" s="24"/>
      <c r="BK363" s="24"/>
    </row>
    <row r="364" spans="30:63" x14ac:dyDescent="0.2">
      <c r="AD364" s="24"/>
      <c r="AE364" s="24"/>
      <c r="AF364" s="24"/>
      <c r="AG364" s="24"/>
      <c r="AH364" s="24"/>
      <c r="AI364" s="24"/>
      <c r="AJ364" s="24"/>
      <c r="AK364" s="24"/>
      <c r="AL364" s="24"/>
      <c r="AM364" s="24"/>
      <c r="AN364" s="24"/>
      <c r="AO364" s="24"/>
      <c r="AP364" s="24"/>
      <c r="AQ364" s="24"/>
      <c r="AR364" s="24"/>
      <c r="AS364" s="24"/>
      <c r="AT364" s="24"/>
      <c r="AU364" s="24"/>
      <c r="AV364" s="24"/>
      <c r="AW364" s="24"/>
      <c r="AX364" s="24"/>
      <c r="AY364" s="24"/>
      <c r="AZ364" s="24"/>
      <c r="BA364" s="24"/>
      <c r="BB364" s="24"/>
      <c r="BC364" s="24"/>
      <c r="BD364" s="24"/>
      <c r="BE364" s="24"/>
      <c r="BF364" s="24"/>
      <c r="BG364" s="24"/>
      <c r="BH364" s="24"/>
      <c r="BI364" s="24"/>
      <c r="BJ364" s="24"/>
      <c r="BK364" s="24"/>
    </row>
    <row r="365" spans="30:63" x14ac:dyDescent="0.2">
      <c r="AD365" s="24"/>
      <c r="AE365" s="24"/>
      <c r="AF365" s="24"/>
      <c r="AG365" s="24"/>
      <c r="AH365" s="24"/>
      <c r="AI365" s="24"/>
      <c r="AJ365" s="24"/>
      <c r="AK365" s="24"/>
      <c r="AL365" s="24"/>
      <c r="AM365" s="24"/>
      <c r="AN365" s="24"/>
      <c r="AO365" s="24"/>
      <c r="AP365" s="24"/>
      <c r="AQ365" s="24"/>
      <c r="AR365" s="24"/>
      <c r="AS365" s="24"/>
      <c r="AT365" s="24"/>
      <c r="AU365" s="24"/>
      <c r="AV365" s="24"/>
      <c r="AW365" s="24"/>
      <c r="AX365" s="24"/>
      <c r="AY365" s="24"/>
      <c r="AZ365" s="24"/>
      <c r="BA365" s="24"/>
      <c r="BB365" s="24"/>
      <c r="BC365" s="24"/>
      <c r="BD365" s="24"/>
      <c r="BE365" s="24"/>
      <c r="BF365" s="24"/>
      <c r="BG365" s="24"/>
      <c r="BH365" s="24"/>
      <c r="BI365" s="24"/>
      <c r="BJ365" s="24"/>
      <c r="BK365" s="24"/>
    </row>
    <row r="366" spans="30:63" x14ac:dyDescent="0.2">
      <c r="AD366" s="24"/>
      <c r="AE366" s="24"/>
      <c r="AF366" s="24"/>
      <c r="AG366" s="24"/>
      <c r="AH366" s="24"/>
      <c r="AI366" s="24"/>
      <c r="AJ366" s="24"/>
      <c r="AK366" s="24"/>
      <c r="AL366" s="24"/>
      <c r="AM366" s="24"/>
      <c r="AN366" s="24"/>
      <c r="AO366" s="24"/>
      <c r="AP366" s="24"/>
      <c r="AQ366" s="24"/>
      <c r="AR366" s="24"/>
      <c r="AS366" s="24"/>
      <c r="AT366" s="24"/>
      <c r="AU366" s="24"/>
      <c r="AV366" s="24"/>
      <c r="AW366" s="24"/>
      <c r="AX366" s="24"/>
      <c r="AY366" s="24"/>
      <c r="AZ366" s="24"/>
      <c r="BA366" s="24"/>
      <c r="BB366" s="24"/>
      <c r="BC366" s="24"/>
      <c r="BD366" s="24"/>
      <c r="BE366" s="24"/>
      <c r="BF366" s="24"/>
      <c r="BG366" s="24"/>
      <c r="BH366" s="24"/>
      <c r="BI366" s="24"/>
      <c r="BJ366" s="24"/>
      <c r="BK366" s="24"/>
    </row>
    <row r="367" spans="30:63" x14ac:dyDescent="0.2">
      <c r="AD367" s="24"/>
      <c r="AE367" s="24"/>
      <c r="AF367" s="24"/>
      <c r="AG367" s="24"/>
      <c r="AH367" s="24"/>
      <c r="AI367" s="24"/>
      <c r="AJ367" s="24"/>
      <c r="AK367" s="24"/>
      <c r="AL367" s="24"/>
      <c r="AM367" s="24"/>
      <c r="AN367" s="24"/>
      <c r="AO367" s="24"/>
      <c r="AP367" s="24"/>
      <c r="AQ367" s="24"/>
      <c r="AR367" s="24"/>
      <c r="AS367" s="24"/>
      <c r="AT367" s="24"/>
      <c r="AU367" s="24"/>
      <c r="AV367" s="24"/>
      <c r="AW367" s="24"/>
      <c r="AX367" s="24"/>
      <c r="AY367" s="24"/>
      <c r="AZ367" s="24"/>
      <c r="BA367" s="24"/>
      <c r="BB367" s="24"/>
      <c r="BC367" s="24"/>
      <c r="BD367" s="24"/>
      <c r="BE367" s="24"/>
      <c r="BF367" s="24"/>
      <c r="BG367" s="24"/>
      <c r="BH367" s="24"/>
      <c r="BI367" s="24"/>
      <c r="BJ367" s="24"/>
      <c r="BK367" s="24"/>
    </row>
    <row r="368" spans="30:63" x14ac:dyDescent="0.2">
      <c r="AD368" s="24"/>
      <c r="AE368" s="24"/>
      <c r="AF368" s="24"/>
      <c r="AG368" s="24"/>
      <c r="AH368" s="24"/>
      <c r="AI368" s="24"/>
      <c r="AJ368" s="24"/>
      <c r="AK368" s="24"/>
      <c r="AL368" s="24"/>
      <c r="AM368" s="24"/>
      <c r="AN368" s="24"/>
      <c r="AO368" s="24"/>
      <c r="AP368" s="24"/>
      <c r="AQ368" s="24"/>
      <c r="AR368" s="24"/>
      <c r="AS368" s="24"/>
      <c r="AT368" s="24"/>
      <c r="AU368" s="24"/>
      <c r="AV368" s="24"/>
      <c r="AW368" s="24"/>
      <c r="AX368" s="24"/>
      <c r="AY368" s="24"/>
      <c r="AZ368" s="24"/>
      <c r="BA368" s="24"/>
      <c r="BB368" s="24"/>
      <c r="BC368" s="24"/>
      <c r="BD368" s="24"/>
      <c r="BE368" s="24"/>
      <c r="BF368" s="24"/>
      <c r="BG368" s="24"/>
      <c r="BH368" s="24"/>
      <c r="BI368" s="24"/>
      <c r="BJ368" s="24"/>
      <c r="BK368" s="24"/>
    </row>
    <row r="369" spans="30:63" x14ac:dyDescent="0.2">
      <c r="AD369" s="24"/>
      <c r="AE369" s="24"/>
      <c r="AF369" s="24"/>
      <c r="AG369" s="24"/>
      <c r="AH369" s="24"/>
      <c r="AI369" s="24"/>
      <c r="AJ369" s="24"/>
      <c r="AK369" s="24"/>
      <c r="AL369" s="24"/>
      <c r="AM369" s="24"/>
      <c r="AN369" s="24"/>
      <c r="AO369" s="24"/>
      <c r="AP369" s="24"/>
      <c r="AQ369" s="24"/>
      <c r="AR369" s="24"/>
      <c r="AS369" s="24"/>
      <c r="AT369" s="24"/>
      <c r="AU369" s="24"/>
      <c r="AV369" s="24"/>
      <c r="AW369" s="24"/>
      <c r="AX369" s="24"/>
      <c r="AY369" s="24"/>
      <c r="AZ369" s="24"/>
      <c r="BA369" s="24"/>
      <c r="BB369" s="24"/>
      <c r="BC369" s="24"/>
      <c r="BD369" s="24"/>
      <c r="BE369" s="24"/>
      <c r="BF369" s="24"/>
      <c r="BG369" s="24"/>
      <c r="BH369" s="24"/>
      <c r="BI369" s="24"/>
      <c r="BJ369" s="24"/>
      <c r="BK369" s="24"/>
    </row>
    <row r="370" spans="30:63" x14ac:dyDescent="0.2">
      <c r="AD370" s="24"/>
      <c r="AE370" s="24"/>
      <c r="AF370" s="24"/>
      <c r="AG370" s="24"/>
      <c r="AH370" s="24"/>
      <c r="AI370" s="24"/>
      <c r="AJ370" s="24"/>
      <c r="AK370" s="24"/>
      <c r="AL370" s="24"/>
      <c r="AM370" s="24"/>
      <c r="AN370" s="24"/>
      <c r="AO370" s="24"/>
      <c r="AP370" s="24"/>
      <c r="AQ370" s="24"/>
      <c r="AR370" s="24"/>
      <c r="AS370" s="24"/>
      <c r="AT370" s="24"/>
      <c r="AU370" s="24"/>
      <c r="AV370" s="24"/>
      <c r="AW370" s="24"/>
      <c r="AX370" s="24"/>
      <c r="AY370" s="24"/>
      <c r="AZ370" s="24"/>
      <c r="BA370" s="24"/>
      <c r="BB370" s="24"/>
      <c r="BC370" s="24"/>
      <c r="BD370" s="24"/>
      <c r="BE370" s="24"/>
      <c r="BF370" s="24"/>
      <c r="BG370" s="24"/>
      <c r="BH370" s="24"/>
      <c r="BI370" s="24"/>
      <c r="BJ370" s="24"/>
      <c r="BK370" s="24"/>
    </row>
    <row r="371" spans="30:63" x14ac:dyDescent="0.2">
      <c r="AD371" s="24"/>
      <c r="AE371" s="24"/>
      <c r="AF371" s="24"/>
      <c r="AG371" s="24"/>
      <c r="AH371" s="24"/>
      <c r="AI371" s="24"/>
      <c r="AJ371" s="24"/>
      <c r="AK371" s="24"/>
      <c r="AL371" s="24"/>
      <c r="AM371" s="24"/>
      <c r="AN371" s="24"/>
      <c r="AO371" s="24"/>
      <c r="AP371" s="24"/>
      <c r="AQ371" s="24"/>
      <c r="AR371" s="24"/>
      <c r="AS371" s="24"/>
      <c r="AT371" s="24"/>
      <c r="AU371" s="24"/>
      <c r="AV371" s="24"/>
      <c r="AW371" s="24"/>
      <c r="AX371" s="24"/>
      <c r="AY371" s="24"/>
      <c r="AZ371" s="24"/>
      <c r="BA371" s="24"/>
      <c r="BB371" s="24"/>
      <c r="BC371" s="24"/>
      <c r="BD371" s="24"/>
      <c r="BE371" s="24"/>
      <c r="BF371" s="24"/>
      <c r="BG371" s="24"/>
      <c r="BH371" s="24"/>
      <c r="BI371" s="24"/>
      <c r="BJ371" s="24"/>
      <c r="BK371" s="24"/>
    </row>
    <row r="372" spans="30:63" x14ac:dyDescent="0.2">
      <c r="AD372" s="24"/>
      <c r="AE372" s="24"/>
      <c r="AF372" s="24"/>
      <c r="AG372" s="24"/>
      <c r="AH372" s="24"/>
      <c r="AI372" s="24"/>
      <c r="AJ372" s="24"/>
      <c r="AK372" s="24"/>
      <c r="AL372" s="24"/>
      <c r="AM372" s="24"/>
      <c r="AN372" s="24"/>
      <c r="AO372" s="24"/>
      <c r="AP372" s="24"/>
      <c r="AQ372" s="24"/>
      <c r="AR372" s="24"/>
      <c r="AS372" s="24"/>
      <c r="AT372" s="24"/>
      <c r="AU372" s="24"/>
      <c r="AV372" s="24"/>
      <c r="AW372" s="24"/>
      <c r="AX372" s="24"/>
      <c r="AY372" s="24"/>
      <c r="AZ372" s="24"/>
      <c r="BA372" s="24"/>
      <c r="BB372" s="24"/>
      <c r="BC372" s="24"/>
      <c r="BD372" s="24"/>
      <c r="BE372" s="24"/>
      <c r="BF372" s="24"/>
      <c r="BG372" s="24"/>
      <c r="BH372" s="24"/>
      <c r="BI372" s="24"/>
      <c r="BJ372" s="24"/>
      <c r="BK372" s="24"/>
    </row>
    <row r="373" spans="30:63" x14ac:dyDescent="0.2">
      <c r="AD373" s="24"/>
      <c r="AE373" s="24"/>
      <c r="AF373" s="24"/>
      <c r="AG373" s="24"/>
      <c r="AH373" s="24"/>
      <c r="AI373" s="24"/>
      <c r="AJ373" s="24"/>
      <c r="AK373" s="24"/>
      <c r="AL373" s="24"/>
      <c r="AM373" s="24"/>
      <c r="AN373" s="24"/>
      <c r="AO373" s="24"/>
      <c r="AP373" s="24"/>
      <c r="AQ373" s="24"/>
      <c r="AR373" s="24"/>
      <c r="AS373" s="24"/>
      <c r="AT373" s="24"/>
      <c r="AU373" s="24"/>
      <c r="AV373" s="24"/>
      <c r="AW373" s="24"/>
      <c r="AX373" s="24"/>
      <c r="AY373" s="24"/>
      <c r="AZ373" s="24"/>
      <c r="BA373" s="24"/>
      <c r="BB373" s="24"/>
      <c r="BC373" s="24"/>
      <c r="BD373" s="24"/>
      <c r="BE373" s="24"/>
      <c r="BF373" s="24"/>
      <c r="BG373" s="24"/>
      <c r="BH373" s="24"/>
      <c r="BI373" s="24"/>
      <c r="BJ373" s="24"/>
      <c r="BK373" s="24"/>
    </row>
    <row r="374" spans="30:63" x14ac:dyDescent="0.2">
      <c r="AD374" s="24"/>
      <c r="AE374" s="24"/>
      <c r="AF374" s="24"/>
      <c r="AG374" s="24"/>
      <c r="AH374" s="24"/>
      <c r="AI374" s="24"/>
      <c r="AJ374" s="24"/>
      <c r="AK374" s="24"/>
      <c r="AL374" s="24"/>
      <c r="AM374" s="24"/>
      <c r="AN374" s="24"/>
      <c r="AO374" s="24"/>
      <c r="AP374" s="24"/>
      <c r="AQ374" s="24"/>
      <c r="AR374" s="24"/>
      <c r="AS374" s="24"/>
      <c r="AT374" s="24"/>
      <c r="AU374" s="24"/>
      <c r="AV374" s="24"/>
      <c r="AW374" s="24"/>
      <c r="AX374" s="24"/>
      <c r="AY374" s="24"/>
      <c r="AZ374" s="24"/>
      <c r="BA374" s="24"/>
      <c r="BB374" s="24"/>
      <c r="BC374" s="24"/>
      <c r="BD374" s="24"/>
      <c r="BE374" s="24"/>
      <c r="BF374" s="24"/>
      <c r="BG374" s="24"/>
      <c r="BH374" s="24"/>
      <c r="BI374" s="24"/>
      <c r="BJ374" s="24"/>
      <c r="BK374" s="24"/>
    </row>
    <row r="375" spans="30:63" x14ac:dyDescent="0.2">
      <c r="AD375" s="24"/>
      <c r="AE375" s="24"/>
      <c r="AF375" s="24"/>
      <c r="AG375" s="24"/>
      <c r="AH375" s="24"/>
      <c r="AI375" s="24"/>
      <c r="AJ375" s="24"/>
      <c r="AK375" s="24"/>
      <c r="AL375" s="24"/>
      <c r="AM375" s="24"/>
      <c r="AN375" s="24"/>
      <c r="AO375" s="24"/>
      <c r="AP375" s="24"/>
      <c r="AQ375" s="24"/>
      <c r="AR375" s="24"/>
      <c r="AS375" s="24"/>
      <c r="AT375" s="24"/>
      <c r="AU375" s="24"/>
      <c r="AV375" s="24"/>
      <c r="AW375" s="24"/>
      <c r="AX375" s="24"/>
      <c r="AY375" s="24"/>
      <c r="AZ375" s="24"/>
      <c r="BA375" s="24"/>
      <c r="BB375" s="24"/>
      <c r="BC375" s="24"/>
      <c r="BD375" s="24"/>
      <c r="BE375" s="24"/>
      <c r="BF375" s="24"/>
      <c r="BG375" s="24"/>
      <c r="BH375" s="24"/>
      <c r="BI375" s="24"/>
      <c r="BJ375" s="24"/>
      <c r="BK375" s="24"/>
    </row>
    <row r="376" spans="30:63" x14ac:dyDescent="0.2">
      <c r="AD376" s="24"/>
      <c r="AE376" s="24"/>
      <c r="AF376" s="24"/>
      <c r="AG376" s="24"/>
      <c r="AH376" s="24"/>
      <c r="AI376" s="24"/>
      <c r="AJ376" s="24"/>
      <c r="AK376" s="24"/>
      <c r="AL376" s="24"/>
      <c r="AM376" s="24"/>
      <c r="AN376" s="24"/>
      <c r="AO376" s="24"/>
      <c r="AP376" s="24"/>
      <c r="AQ376" s="24"/>
      <c r="AR376" s="24"/>
      <c r="AS376" s="24"/>
      <c r="AT376" s="24"/>
      <c r="AU376" s="24"/>
      <c r="AV376" s="24"/>
      <c r="AW376" s="24"/>
      <c r="AX376" s="24"/>
      <c r="AY376" s="24"/>
      <c r="AZ376" s="24"/>
      <c r="BA376" s="24"/>
      <c r="BB376" s="24"/>
      <c r="BC376" s="24"/>
      <c r="BD376" s="24"/>
      <c r="BE376" s="24"/>
      <c r="BF376" s="24"/>
      <c r="BG376" s="24"/>
      <c r="BH376" s="24"/>
      <c r="BI376" s="24"/>
      <c r="BJ376" s="24"/>
      <c r="BK376" s="24"/>
    </row>
    <row r="377" spans="30:63" x14ac:dyDescent="0.2">
      <c r="AD377" s="24"/>
      <c r="AE377" s="24"/>
      <c r="AF377" s="24"/>
      <c r="AG377" s="24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</row>
    <row r="378" spans="30:63" x14ac:dyDescent="0.2">
      <c r="AD378" s="24"/>
      <c r="AE378" s="24"/>
      <c r="AF378" s="24"/>
      <c r="AG378" s="24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</row>
    <row r="379" spans="30:63" x14ac:dyDescent="0.2">
      <c r="AD379" s="24"/>
      <c r="AE379" s="24"/>
      <c r="AF379" s="24"/>
      <c r="AG379" s="24"/>
      <c r="AH379" s="24"/>
      <c r="AI379" s="24"/>
      <c r="AJ379" s="24"/>
      <c r="AK379" s="24"/>
      <c r="AL379" s="24"/>
      <c r="AM379" s="24"/>
      <c r="AN379" s="24"/>
      <c r="AO379" s="24"/>
      <c r="AP379" s="24"/>
      <c r="AQ379" s="24"/>
      <c r="AR379" s="24"/>
      <c r="AS379" s="24"/>
      <c r="AT379" s="24"/>
      <c r="AU379" s="24"/>
      <c r="AV379" s="24"/>
      <c r="AW379" s="24"/>
      <c r="AX379" s="24"/>
      <c r="AY379" s="24"/>
      <c r="AZ379" s="24"/>
      <c r="BA379" s="24"/>
      <c r="BB379" s="24"/>
      <c r="BC379" s="24"/>
      <c r="BD379" s="24"/>
      <c r="BE379" s="24"/>
      <c r="BF379" s="24"/>
      <c r="BG379" s="24"/>
      <c r="BH379" s="24"/>
      <c r="BI379" s="24"/>
      <c r="BJ379" s="24"/>
      <c r="BK379" s="24"/>
    </row>
    <row r="380" spans="30:63" x14ac:dyDescent="0.2">
      <c r="AD380" s="24"/>
      <c r="AE380" s="24"/>
      <c r="AF380" s="24"/>
      <c r="AG380" s="24"/>
      <c r="AH380" s="24"/>
      <c r="AI380" s="24"/>
      <c r="AJ380" s="24"/>
      <c r="AK380" s="24"/>
      <c r="AL380" s="24"/>
      <c r="AM380" s="24"/>
      <c r="AN380" s="24"/>
      <c r="AO380" s="24"/>
      <c r="AP380" s="24"/>
      <c r="AQ380" s="24"/>
      <c r="AR380" s="24"/>
      <c r="AS380" s="24"/>
      <c r="AT380" s="24"/>
      <c r="AU380" s="24"/>
      <c r="AV380" s="24"/>
      <c r="AW380" s="24"/>
      <c r="AX380" s="24"/>
      <c r="AY380" s="24"/>
      <c r="AZ380" s="24"/>
      <c r="BA380" s="24"/>
      <c r="BB380" s="24"/>
      <c r="BC380" s="24"/>
      <c r="BD380" s="24"/>
      <c r="BE380" s="24"/>
      <c r="BF380" s="24"/>
      <c r="BG380" s="24"/>
      <c r="BH380" s="24"/>
      <c r="BI380" s="24"/>
      <c r="BJ380" s="24"/>
      <c r="BK380" s="24"/>
    </row>
    <row r="381" spans="30:63" x14ac:dyDescent="0.2">
      <c r="AD381" s="24"/>
      <c r="AE381" s="24"/>
      <c r="AF381" s="24"/>
      <c r="AG381" s="24"/>
      <c r="AH381" s="24"/>
      <c r="AI381" s="24"/>
      <c r="AJ381" s="24"/>
      <c r="AK381" s="24"/>
      <c r="AL381" s="24"/>
      <c r="AM381" s="24"/>
      <c r="AN381" s="24"/>
      <c r="AO381" s="24"/>
      <c r="AP381" s="24"/>
      <c r="AQ381" s="24"/>
      <c r="AR381" s="24"/>
      <c r="AS381" s="24"/>
      <c r="AT381" s="24"/>
      <c r="AU381" s="24"/>
      <c r="AV381" s="24"/>
      <c r="AW381" s="24"/>
      <c r="AX381" s="24"/>
      <c r="AY381" s="24"/>
      <c r="AZ381" s="24"/>
      <c r="BA381" s="24"/>
      <c r="BB381" s="24"/>
      <c r="BC381" s="24"/>
      <c r="BD381" s="24"/>
      <c r="BE381" s="24"/>
      <c r="BF381" s="24"/>
      <c r="BG381" s="24"/>
      <c r="BH381" s="24"/>
      <c r="BI381" s="24"/>
      <c r="BJ381" s="24"/>
      <c r="BK381" s="24"/>
    </row>
    <row r="382" spans="30:63" x14ac:dyDescent="0.2">
      <c r="AD382" s="24"/>
      <c r="AE382" s="24"/>
      <c r="AF382" s="24"/>
      <c r="AG382" s="24"/>
      <c r="AH382" s="24"/>
      <c r="AI382" s="24"/>
      <c r="AJ382" s="24"/>
      <c r="AK382" s="24"/>
      <c r="AL382" s="24"/>
      <c r="AM382" s="24"/>
      <c r="AN382" s="24"/>
      <c r="AO382" s="24"/>
      <c r="AP382" s="24"/>
      <c r="AQ382" s="24"/>
      <c r="AR382" s="24"/>
      <c r="AS382" s="24"/>
      <c r="AT382" s="24"/>
      <c r="AU382" s="24"/>
      <c r="AV382" s="24"/>
      <c r="AW382" s="24"/>
      <c r="AX382" s="24"/>
      <c r="AY382" s="24"/>
      <c r="AZ382" s="24"/>
      <c r="BA382" s="24"/>
      <c r="BB382" s="24"/>
      <c r="BC382" s="24"/>
      <c r="BD382" s="24"/>
      <c r="BE382" s="24"/>
      <c r="BF382" s="24"/>
      <c r="BG382" s="24"/>
      <c r="BH382" s="24"/>
      <c r="BI382" s="24"/>
      <c r="BJ382" s="24"/>
      <c r="BK382" s="24"/>
    </row>
    <row r="383" spans="30:63" x14ac:dyDescent="0.2">
      <c r="AD383" s="24"/>
      <c r="AE383" s="24"/>
      <c r="AF383" s="24"/>
      <c r="AG383" s="24"/>
      <c r="AH383" s="24"/>
      <c r="AI383" s="24"/>
      <c r="AJ383" s="24"/>
      <c r="AK383" s="24"/>
      <c r="AL383" s="24"/>
      <c r="AM383" s="24"/>
      <c r="AN383" s="24"/>
      <c r="AO383" s="24"/>
      <c r="AP383" s="24"/>
      <c r="AQ383" s="24"/>
      <c r="AR383" s="24"/>
      <c r="AS383" s="24"/>
      <c r="AT383" s="24"/>
      <c r="AU383" s="24"/>
      <c r="AV383" s="24"/>
      <c r="AW383" s="24"/>
      <c r="AX383" s="24"/>
      <c r="AY383" s="24"/>
      <c r="AZ383" s="24"/>
      <c r="BA383" s="24"/>
      <c r="BB383" s="24"/>
      <c r="BC383" s="24"/>
      <c r="BD383" s="24"/>
      <c r="BE383" s="24"/>
      <c r="BF383" s="24"/>
      <c r="BG383" s="24"/>
      <c r="BH383" s="24"/>
      <c r="BI383" s="24"/>
      <c r="BJ383" s="24"/>
      <c r="BK383" s="24"/>
    </row>
    <row r="384" spans="30:63" x14ac:dyDescent="0.2">
      <c r="AD384" s="24"/>
      <c r="AE384" s="24"/>
      <c r="AF384" s="24"/>
      <c r="AG384" s="24"/>
      <c r="AH384" s="24"/>
      <c r="AI384" s="24"/>
      <c r="AJ384" s="24"/>
      <c r="AK384" s="24"/>
      <c r="AL384" s="24"/>
      <c r="AM384" s="24"/>
      <c r="AN384" s="24"/>
      <c r="AO384" s="24"/>
      <c r="AP384" s="24"/>
      <c r="AQ384" s="24"/>
      <c r="AR384" s="24"/>
      <c r="AS384" s="24"/>
      <c r="AT384" s="24"/>
      <c r="AU384" s="24"/>
      <c r="AV384" s="24"/>
      <c r="AW384" s="24"/>
      <c r="AX384" s="24"/>
      <c r="AY384" s="24"/>
      <c r="AZ384" s="24"/>
      <c r="BA384" s="24"/>
      <c r="BB384" s="24"/>
      <c r="BC384" s="24"/>
      <c r="BD384" s="24"/>
      <c r="BE384" s="24"/>
      <c r="BF384" s="24"/>
      <c r="BG384" s="24"/>
      <c r="BH384" s="24"/>
      <c r="BI384" s="24"/>
      <c r="BJ384" s="24"/>
      <c r="BK384" s="24"/>
    </row>
    <row r="385" spans="30:63" x14ac:dyDescent="0.2">
      <c r="AD385" s="24"/>
      <c r="AE385" s="24"/>
      <c r="AF385" s="24"/>
      <c r="AG385" s="24"/>
      <c r="AH385" s="24"/>
      <c r="AI385" s="24"/>
      <c r="AJ385" s="24"/>
      <c r="AK385" s="24"/>
      <c r="AL385" s="24"/>
      <c r="AM385" s="24"/>
      <c r="AN385" s="24"/>
      <c r="AO385" s="24"/>
      <c r="AP385" s="24"/>
      <c r="AQ385" s="24"/>
      <c r="AR385" s="24"/>
      <c r="AS385" s="24"/>
      <c r="AT385" s="24"/>
      <c r="AU385" s="24"/>
      <c r="AV385" s="24"/>
      <c r="AW385" s="24"/>
      <c r="AX385" s="24"/>
      <c r="AY385" s="24"/>
      <c r="AZ385" s="24"/>
      <c r="BA385" s="24"/>
      <c r="BB385" s="24"/>
      <c r="BC385" s="24"/>
      <c r="BD385" s="24"/>
      <c r="BE385" s="24"/>
      <c r="BF385" s="24"/>
      <c r="BG385" s="24"/>
      <c r="BH385" s="24"/>
      <c r="BI385" s="24"/>
      <c r="BJ385" s="24"/>
      <c r="BK385" s="24"/>
    </row>
    <row r="386" spans="30:63" x14ac:dyDescent="0.2">
      <c r="AD386" s="24"/>
      <c r="AE386" s="24"/>
      <c r="AF386" s="24"/>
      <c r="AG386" s="24"/>
      <c r="AH386" s="24"/>
      <c r="AI386" s="24"/>
      <c r="AJ386" s="24"/>
      <c r="AK386" s="24"/>
      <c r="AL386" s="24"/>
      <c r="AM386" s="24"/>
      <c r="AN386" s="24"/>
      <c r="AO386" s="24"/>
      <c r="AP386" s="24"/>
      <c r="AQ386" s="24"/>
      <c r="AR386" s="24"/>
      <c r="AS386" s="24"/>
      <c r="AT386" s="24"/>
      <c r="AU386" s="24"/>
      <c r="AV386" s="24"/>
      <c r="AW386" s="24"/>
      <c r="AX386" s="24"/>
      <c r="AY386" s="24"/>
      <c r="AZ386" s="24"/>
      <c r="BA386" s="24"/>
      <c r="BB386" s="24"/>
      <c r="BC386" s="24"/>
      <c r="BD386" s="24"/>
      <c r="BE386" s="24"/>
      <c r="BF386" s="24"/>
      <c r="BG386" s="24"/>
      <c r="BH386" s="24"/>
      <c r="BI386" s="24"/>
      <c r="BJ386" s="24"/>
      <c r="BK386" s="24"/>
    </row>
    <row r="387" spans="30:63" x14ac:dyDescent="0.2">
      <c r="AD387" s="24"/>
      <c r="AE387" s="24"/>
      <c r="AF387" s="24"/>
      <c r="AG387" s="24"/>
      <c r="AH387" s="24"/>
      <c r="AI387" s="24"/>
      <c r="AJ387" s="24"/>
      <c r="AK387" s="24"/>
      <c r="AL387" s="24"/>
      <c r="AM387" s="24"/>
      <c r="AN387" s="24"/>
      <c r="AO387" s="24"/>
      <c r="AP387" s="24"/>
      <c r="AQ387" s="24"/>
      <c r="AR387" s="24"/>
      <c r="AS387" s="24"/>
      <c r="AT387" s="24"/>
      <c r="AU387" s="24"/>
      <c r="AV387" s="24"/>
      <c r="AW387" s="24"/>
      <c r="AX387" s="24"/>
      <c r="AY387" s="24"/>
      <c r="AZ387" s="24"/>
      <c r="BA387" s="24"/>
      <c r="BB387" s="24"/>
      <c r="BC387" s="24"/>
      <c r="BD387" s="24"/>
      <c r="BE387" s="24"/>
      <c r="BF387" s="24"/>
      <c r="BG387" s="24"/>
      <c r="BH387" s="24"/>
      <c r="BI387" s="24"/>
      <c r="BJ387" s="24"/>
      <c r="BK387" s="24"/>
    </row>
    <row r="388" spans="30:63" x14ac:dyDescent="0.2">
      <c r="AD388" s="24"/>
      <c r="AE388" s="24"/>
      <c r="AF388" s="24"/>
      <c r="AG388" s="24"/>
      <c r="AH388" s="24"/>
      <c r="AI388" s="24"/>
      <c r="AJ388" s="24"/>
      <c r="AK388" s="24"/>
      <c r="AL388" s="24"/>
      <c r="AM388" s="24"/>
      <c r="AN388" s="24"/>
      <c r="AO388" s="24"/>
      <c r="AP388" s="24"/>
      <c r="AQ388" s="24"/>
      <c r="AR388" s="24"/>
      <c r="AS388" s="24"/>
      <c r="AT388" s="24"/>
      <c r="AU388" s="24"/>
      <c r="AV388" s="24"/>
      <c r="AW388" s="24"/>
      <c r="AX388" s="24"/>
      <c r="AY388" s="24"/>
      <c r="AZ388" s="24"/>
      <c r="BA388" s="24"/>
      <c r="BB388" s="24"/>
      <c r="BC388" s="24"/>
      <c r="BD388" s="24"/>
      <c r="BE388" s="24"/>
      <c r="BF388" s="24"/>
      <c r="BG388" s="24"/>
      <c r="BH388" s="24"/>
      <c r="BI388" s="24"/>
      <c r="BJ388" s="24"/>
      <c r="BK388" s="24"/>
    </row>
    <row r="389" spans="30:63" x14ac:dyDescent="0.2">
      <c r="AD389" s="24"/>
      <c r="AE389" s="24"/>
      <c r="AF389" s="24"/>
      <c r="AG389" s="24"/>
      <c r="AH389" s="24"/>
      <c r="AI389" s="24"/>
      <c r="AJ389" s="24"/>
      <c r="AK389" s="24"/>
      <c r="AL389" s="24"/>
      <c r="AM389" s="24"/>
      <c r="AN389" s="24"/>
      <c r="AO389" s="24"/>
      <c r="AP389" s="24"/>
      <c r="AQ389" s="24"/>
      <c r="AR389" s="24"/>
      <c r="AS389" s="24"/>
      <c r="AT389" s="24"/>
      <c r="AU389" s="24"/>
      <c r="AV389" s="24"/>
      <c r="AW389" s="24"/>
      <c r="AX389" s="24"/>
      <c r="AY389" s="24"/>
      <c r="AZ389" s="24"/>
      <c r="BA389" s="24"/>
      <c r="BB389" s="24"/>
      <c r="BC389" s="24"/>
      <c r="BD389" s="24"/>
      <c r="BE389" s="24"/>
      <c r="BF389" s="24"/>
      <c r="BG389" s="24"/>
      <c r="BH389" s="24"/>
      <c r="BI389" s="24"/>
      <c r="BJ389" s="24"/>
      <c r="BK389" s="24"/>
    </row>
    <row r="390" spans="30:63" x14ac:dyDescent="0.2">
      <c r="AD390" s="24"/>
      <c r="AE390" s="24"/>
      <c r="AF390" s="24"/>
      <c r="AG390" s="24"/>
      <c r="AH390" s="24"/>
      <c r="AI390" s="24"/>
      <c r="AJ390" s="24"/>
      <c r="AK390" s="24"/>
      <c r="AL390" s="24"/>
      <c r="AM390" s="24"/>
      <c r="AN390" s="24"/>
      <c r="AO390" s="24"/>
      <c r="AP390" s="24"/>
      <c r="AQ390" s="24"/>
      <c r="AR390" s="24"/>
      <c r="AS390" s="24"/>
      <c r="AT390" s="24"/>
      <c r="AU390" s="24"/>
      <c r="AV390" s="24"/>
      <c r="AW390" s="24"/>
      <c r="AX390" s="24"/>
      <c r="AY390" s="24"/>
      <c r="AZ390" s="24"/>
      <c r="BA390" s="24"/>
      <c r="BB390" s="24"/>
      <c r="BC390" s="24"/>
      <c r="BD390" s="24"/>
      <c r="BE390" s="24"/>
      <c r="BF390" s="24"/>
      <c r="BG390" s="24"/>
      <c r="BH390" s="24"/>
      <c r="BI390" s="24"/>
      <c r="BJ390" s="24"/>
      <c r="BK390" s="24"/>
    </row>
    <row r="391" spans="30:63" x14ac:dyDescent="0.2">
      <c r="AD391" s="24"/>
      <c r="AE391" s="24"/>
      <c r="AF391" s="24"/>
      <c r="AG391" s="24"/>
      <c r="AH391" s="24"/>
      <c r="AI391" s="24"/>
      <c r="AJ391" s="24"/>
      <c r="AK391" s="24"/>
      <c r="AL391" s="24"/>
      <c r="AM391" s="24"/>
      <c r="AN391" s="24"/>
      <c r="AO391" s="24"/>
      <c r="AP391" s="24"/>
      <c r="AQ391" s="24"/>
      <c r="AR391" s="24"/>
      <c r="AS391" s="24"/>
      <c r="AT391" s="24"/>
      <c r="AU391" s="24"/>
      <c r="AV391" s="24"/>
      <c r="AW391" s="24"/>
      <c r="AX391" s="24"/>
      <c r="AY391" s="24"/>
      <c r="AZ391" s="24"/>
      <c r="BA391" s="24"/>
      <c r="BB391" s="24"/>
      <c r="BC391" s="24"/>
      <c r="BD391" s="24"/>
      <c r="BE391" s="24"/>
      <c r="BF391" s="24"/>
      <c r="BG391" s="24"/>
      <c r="BH391" s="24"/>
      <c r="BI391" s="24"/>
      <c r="BJ391" s="24"/>
      <c r="BK391" s="24"/>
    </row>
    <row r="392" spans="30:63" x14ac:dyDescent="0.2">
      <c r="AD392" s="24"/>
      <c r="AE392" s="24"/>
      <c r="AF392" s="24"/>
      <c r="AG392" s="24"/>
      <c r="AH392" s="24"/>
      <c r="AI392" s="24"/>
      <c r="AJ392" s="24"/>
      <c r="AK392" s="24"/>
      <c r="AL392" s="24"/>
      <c r="AM392" s="24"/>
      <c r="AN392" s="24"/>
      <c r="AO392" s="24"/>
      <c r="AP392" s="24"/>
      <c r="AQ392" s="24"/>
      <c r="AR392" s="24"/>
      <c r="AS392" s="24"/>
      <c r="AT392" s="24"/>
      <c r="AU392" s="24"/>
      <c r="AV392" s="24"/>
      <c r="AW392" s="24"/>
      <c r="AX392" s="24"/>
      <c r="AY392" s="24"/>
      <c r="AZ392" s="24"/>
      <c r="BA392" s="24"/>
      <c r="BB392" s="24"/>
      <c r="BC392" s="24"/>
      <c r="BD392" s="24"/>
      <c r="BE392" s="24"/>
      <c r="BF392" s="24"/>
      <c r="BG392" s="24"/>
      <c r="BH392" s="24"/>
      <c r="BI392" s="24"/>
      <c r="BJ392" s="24"/>
      <c r="BK392" s="24"/>
    </row>
    <row r="393" spans="30:63" x14ac:dyDescent="0.2">
      <c r="AD393" s="24"/>
      <c r="AE393" s="24"/>
      <c r="AF393" s="24"/>
      <c r="AG393" s="24"/>
      <c r="AH393" s="24"/>
      <c r="AI393" s="24"/>
      <c r="AJ393" s="24"/>
      <c r="AK393" s="24"/>
      <c r="AL393" s="24"/>
      <c r="AM393" s="24"/>
      <c r="AN393" s="24"/>
      <c r="AO393" s="24"/>
      <c r="AP393" s="24"/>
      <c r="AQ393" s="24"/>
      <c r="AR393" s="24"/>
      <c r="AS393" s="24"/>
      <c r="AT393" s="24"/>
      <c r="AU393" s="24"/>
      <c r="AV393" s="24"/>
      <c r="AW393" s="24"/>
      <c r="AX393" s="24"/>
      <c r="AY393" s="24"/>
      <c r="AZ393" s="24"/>
      <c r="BA393" s="24"/>
      <c r="BB393" s="24"/>
      <c r="BC393" s="24"/>
      <c r="BD393" s="24"/>
      <c r="BE393" s="24"/>
      <c r="BF393" s="24"/>
      <c r="BG393" s="24"/>
      <c r="BH393" s="24"/>
      <c r="BI393" s="24"/>
      <c r="BJ393" s="24"/>
      <c r="BK393" s="24"/>
    </row>
    <row r="394" spans="30:63" x14ac:dyDescent="0.2">
      <c r="AD394" s="24"/>
      <c r="AE394" s="24"/>
      <c r="AF394" s="24"/>
      <c r="AG394" s="24"/>
      <c r="AH394" s="24"/>
      <c r="AI394" s="24"/>
      <c r="AJ394" s="24"/>
      <c r="AK394" s="24"/>
      <c r="AL394" s="24"/>
      <c r="AM394" s="24"/>
      <c r="AN394" s="24"/>
      <c r="AO394" s="24"/>
      <c r="AP394" s="24"/>
      <c r="AQ394" s="24"/>
      <c r="AR394" s="24"/>
      <c r="AS394" s="24"/>
      <c r="AT394" s="24"/>
      <c r="AU394" s="24"/>
      <c r="AV394" s="24"/>
      <c r="AW394" s="24"/>
      <c r="AX394" s="24"/>
      <c r="AY394" s="24"/>
      <c r="AZ394" s="24"/>
      <c r="BA394" s="24"/>
      <c r="BB394" s="24"/>
      <c r="BC394" s="24"/>
      <c r="BD394" s="24"/>
      <c r="BE394" s="24"/>
      <c r="BF394" s="24"/>
      <c r="BG394" s="24"/>
      <c r="BH394" s="24"/>
      <c r="BI394" s="24"/>
      <c r="BJ394" s="24"/>
      <c r="BK394" s="24"/>
    </row>
    <row r="395" spans="30:63" x14ac:dyDescent="0.2">
      <c r="AD395" s="24"/>
      <c r="AE395" s="24"/>
      <c r="AF395" s="24"/>
      <c r="AG395" s="24"/>
      <c r="AH395" s="24"/>
      <c r="AI395" s="24"/>
      <c r="AJ395" s="24"/>
      <c r="AK395" s="24"/>
      <c r="AL395" s="24"/>
      <c r="AM395" s="24"/>
      <c r="AN395" s="24"/>
      <c r="AO395" s="24"/>
      <c r="AP395" s="24"/>
      <c r="AQ395" s="24"/>
      <c r="AR395" s="24"/>
      <c r="AS395" s="24"/>
      <c r="AT395" s="24"/>
      <c r="AU395" s="24"/>
      <c r="AV395" s="24"/>
      <c r="AW395" s="24"/>
      <c r="AX395" s="24"/>
      <c r="AY395" s="24"/>
      <c r="AZ395" s="24"/>
      <c r="BA395" s="24"/>
      <c r="BB395" s="24"/>
      <c r="BC395" s="24"/>
      <c r="BD395" s="24"/>
      <c r="BE395" s="24"/>
      <c r="BF395" s="24"/>
      <c r="BG395" s="24"/>
      <c r="BH395" s="24"/>
      <c r="BI395" s="24"/>
      <c r="BJ395" s="24"/>
      <c r="BK395" s="24"/>
    </row>
    <row r="396" spans="30:63" x14ac:dyDescent="0.2">
      <c r="AD396" s="24"/>
      <c r="AE396" s="24"/>
      <c r="AF396" s="24"/>
      <c r="AG396" s="24"/>
      <c r="AH396" s="24"/>
      <c r="AI396" s="24"/>
      <c r="AJ396" s="24"/>
      <c r="AK396" s="24"/>
      <c r="AL396" s="24"/>
      <c r="AM396" s="24"/>
      <c r="AN396" s="24"/>
      <c r="AO396" s="24"/>
      <c r="AP396" s="24"/>
      <c r="AQ396" s="24"/>
      <c r="AR396" s="24"/>
      <c r="AS396" s="24"/>
      <c r="AT396" s="24"/>
      <c r="AU396" s="24"/>
      <c r="AV396" s="24"/>
      <c r="AW396" s="24"/>
      <c r="AX396" s="24"/>
      <c r="AY396" s="24"/>
      <c r="AZ396" s="24"/>
      <c r="BA396" s="24"/>
      <c r="BB396" s="24"/>
      <c r="BC396" s="24"/>
      <c r="BD396" s="24"/>
      <c r="BE396" s="24"/>
      <c r="BF396" s="24"/>
      <c r="BG396" s="24"/>
      <c r="BH396" s="24"/>
      <c r="BI396" s="24"/>
      <c r="BJ396" s="24"/>
      <c r="BK396" s="24"/>
    </row>
    <row r="397" spans="30:63" x14ac:dyDescent="0.2">
      <c r="AD397" s="24"/>
      <c r="AE397" s="24"/>
      <c r="AF397" s="24"/>
      <c r="AG397" s="24"/>
      <c r="AH397" s="24"/>
      <c r="AI397" s="24"/>
      <c r="AJ397" s="24"/>
      <c r="AK397" s="24"/>
      <c r="AL397" s="24"/>
      <c r="AM397" s="24"/>
      <c r="AN397" s="24"/>
      <c r="AO397" s="24"/>
      <c r="AP397" s="24"/>
      <c r="AQ397" s="24"/>
      <c r="AR397" s="24"/>
      <c r="AS397" s="24"/>
      <c r="AT397" s="24"/>
      <c r="AU397" s="24"/>
      <c r="AV397" s="24"/>
      <c r="AW397" s="24"/>
      <c r="AX397" s="24"/>
      <c r="AY397" s="24"/>
      <c r="AZ397" s="24"/>
      <c r="BA397" s="24"/>
      <c r="BB397" s="24"/>
      <c r="BC397" s="24"/>
      <c r="BD397" s="24"/>
      <c r="BE397" s="24"/>
      <c r="BF397" s="24"/>
      <c r="BG397" s="24"/>
      <c r="BH397" s="24"/>
      <c r="BI397" s="24"/>
      <c r="BJ397" s="24"/>
      <c r="BK397" s="24"/>
    </row>
    <row r="398" spans="30:63" x14ac:dyDescent="0.2">
      <c r="AD398" s="24"/>
      <c r="AE398" s="24"/>
      <c r="AF398" s="24"/>
      <c r="AG398" s="24"/>
      <c r="AH398" s="24"/>
      <c r="AI398" s="24"/>
      <c r="AJ398" s="24"/>
      <c r="AK398" s="24"/>
      <c r="AL398" s="24"/>
      <c r="AM398" s="24"/>
      <c r="AN398" s="24"/>
      <c r="AO398" s="24"/>
      <c r="AP398" s="24"/>
      <c r="AQ398" s="24"/>
      <c r="AR398" s="24"/>
      <c r="AS398" s="24"/>
      <c r="AT398" s="24"/>
      <c r="AU398" s="24"/>
      <c r="AV398" s="24"/>
      <c r="AW398" s="24"/>
      <c r="AX398" s="24"/>
      <c r="AY398" s="24"/>
      <c r="AZ398" s="24"/>
      <c r="BA398" s="24"/>
      <c r="BB398" s="24"/>
      <c r="BC398" s="24"/>
      <c r="BD398" s="24"/>
      <c r="BE398" s="24"/>
      <c r="BF398" s="24"/>
      <c r="BG398" s="24"/>
      <c r="BH398" s="24"/>
      <c r="BI398" s="24"/>
      <c r="BJ398" s="24"/>
      <c r="BK398" s="24"/>
    </row>
    <row r="399" spans="30:63" x14ac:dyDescent="0.2">
      <c r="AD399" s="24"/>
      <c r="AE399" s="24"/>
      <c r="AF399" s="24"/>
      <c r="AG399" s="24"/>
      <c r="AH399" s="24"/>
      <c r="AI399" s="24"/>
      <c r="AJ399" s="24"/>
      <c r="AK399" s="24"/>
      <c r="AL399" s="24"/>
      <c r="AM399" s="24"/>
      <c r="AN399" s="24"/>
      <c r="AO399" s="24"/>
      <c r="AP399" s="24"/>
      <c r="AQ399" s="24"/>
      <c r="AR399" s="24"/>
      <c r="AS399" s="24"/>
      <c r="AT399" s="24"/>
      <c r="AU399" s="24"/>
      <c r="AV399" s="24"/>
      <c r="AW399" s="24"/>
      <c r="AX399" s="24"/>
      <c r="AY399" s="24"/>
      <c r="AZ399" s="24"/>
      <c r="BA399" s="24"/>
      <c r="BB399" s="24"/>
      <c r="BC399" s="24"/>
      <c r="BD399" s="24"/>
      <c r="BE399" s="24"/>
      <c r="BF399" s="24"/>
      <c r="BG399" s="24"/>
      <c r="BH399" s="24"/>
      <c r="BI399" s="24"/>
      <c r="BJ399" s="24"/>
      <c r="BK399" s="24"/>
    </row>
    <row r="400" spans="30:63" x14ac:dyDescent="0.2">
      <c r="AD400" s="24"/>
      <c r="AE400" s="24"/>
      <c r="AF400" s="24"/>
      <c r="AG400" s="24"/>
      <c r="AH400" s="24"/>
      <c r="AI400" s="24"/>
      <c r="AJ400" s="24"/>
      <c r="AK400" s="24"/>
      <c r="AL400" s="24"/>
      <c r="AM400" s="24"/>
      <c r="AN400" s="24"/>
      <c r="AO400" s="24"/>
      <c r="AP400" s="24"/>
      <c r="AQ400" s="24"/>
      <c r="AR400" s="24"/>
      <c r="AS400" s="24"/>
      <c r="AT400" s="24"/>
      <c r="AU400" s="24"/>
      <c r="AV400" s="24"/>
      <c r="AW400" s="24"/>
      <c r="AX400" s="24"/>
      <c r="AY400" s="24"/>
      <c r="AZ400" s="24"/>
      <c r="BA400" s="24"/>
      <c r="BB400" s="24"/>
      <c r="BC400" s="24"/>
      <c r="BD400" s="24"/>
      <c r="BE400" s="24"/>
      <c r="BF400" s="24"/>
      <c r="BG400" s="24"/>
      <c r="BH400" s="24"/>
      <c r="BI400" s="24"/>
      <c r="BJ400" s="24"/>
      <c r="BK400" s="24"/>
    </row>
    <row r="401" spans="30:63" x14ac:dyDescent="0.2">
      <c r="AD401" s="24"/>
      <c r="AE401" s="24"/>
      <c r="AF401" s="24"/>
      <c r="AG401" s="24"/>
      <c r="AH401" s="24"/>
      <c r="AI401" s="24"/>
      <c r="AJ401" s="24"/>
      <c r="AK401" s="24"/>
      <c r="AL401" s="24"/>
      <c r="AM401" s="24"/>
      <c r="AN401" s="24"/>
      <c r="AO401" s="24"/>
      <c r="AP401" s="24"/>
      <c r="AQ401" s="24"/>
      <c r="AR401" s="24"/>
      <c r="AS401" s="24"/>
      <c r="AT401" s="24"/>
      <c r="AU401" s="24"/>
      <c r="AV401" s="24"/>
      <c r="AW401" s="24"/>
      <c r="AX401" s="24"/>
      <c r="AY401" s="24"/>
      <c r="AZ401" s="24"/>
      <c r="BA401" s="24"/>
      <c r="BB401" s="24"/>
      <c r="BC401" s="24"/>
      <c r="BD401" s="24"/>
      <c r="BE401" s="24"/>
      <c r="BF401" s="24"/>
      <c r="BG401" s="24"/>
      <c r="BH401" s="24"/>
      <c r="BI401" s="24"/>
      <c r="BJ401" s="24"/>
      <c r="BK401" s="24"/>
    </row>
    <row r="402" spans="30:63" x14ac:dyDescent="0.2">
      <c r="AD402" s="24"/>
      <c r="AE402" s="24"/>
      <c r="AF402" s="24"/>
      <c r="AG402" s="24"/>
      <c r="AH402" s="24"/>
      <c r="AI402" s="24"/>
      <c r="AJ402" s="24"/>
      <c r="AK402" s="24"/>
      <c r="AL402" s="24"/>
      <c r="AM402" s="24"/>
      <c r="AN402" s="24"/>
      <c r="AO402" s="24"/>
      <c r="AP402" s="24"/>
      <c r="AQ402" s="24"/>
      <c r="AR402" s="24"/>
      <c r="AS402" s="24"/>
      <c r="AT402" s="24"/>
      <c r="AU402" s="24"/>
      <c r="AV402" s="24"/>
      <c r="AW402" s="24"/>
      <c r="AX402" s="24"/>
      <c r="AY402" s="24"/>
      <c r="AZ402" s="24"/>
      <c r="BA402" s="24"/>
      <c r="BB402" s="24"/>
      <c r="BC402" s="24"/>
      <c r="BD402" s="24"/>
      <c r="BE402" s="24"/>
      <c r="BF402" s="24"/>
      <c r="BG402" s="24"/>
      <c r="BH402" s="24"/>
      <c r="BI402" s="24"/>
      <c r="BJ402" s="24"/>
      <c r="BK402" s="24"/>
    </row>
    <row r="403" spans="30:63" x14ac:dyDescent="0.2">
      <c r="AD403" s="24"/>
      <c r="AE403" s="24"/>
      <c r="AF403" s="24"/>
      <c r="AG403" s="24"/>
      <c r="AH403" s="24"/>
      <c r="AI403" s="24"/>
      <c r="AJ403" s="24"/>
      <c r="AK403" s="24"/>
      <c r="AL403" s="24"/>
      <c r="AM403" s="24"/>
      <c r="AN403" s="24"/>
      <c r="AO403" s="24"/>
      <c r="AP403" s="24"/>
      <c r="AQ403" s="24"/>
      <c r="AR403" s="24"/>
      <c r="AS403" s="24"/>
      <c r="AT403" s="24"/>
      <c r="AU403" s="24"/>
      <c r="AV403" s="24"/>
      <c r="AW403" s="24"/>
      <c r="AX403" s="24"/>
      <c r="AY403" s="24"/>
      <c r="AZ403" s="24"/>
      <c r="BA403" s="24"/>
      <c r="BB403" s="24"/>
      <c r="BC403" s="24"/>
      <c r="BD403" s="24"/>
      <c r="BE403" s="24"/>
      <c r="BF403" s="24"/>
      <c r="BG403" s="24"/>
      <c r="BH403" s="24"/>
      <c r="BI403" s="24"/>
      <c r="BJ403" s="24"/>
      <c r="BK403" s="24"/>
    </row>
    <row r="404" spans="30:63" x14ac:dyDescent="0.2">
      <c r="AD404" s="24"/>
      <c r="AE404" s="24"/>
      <c r="AF404" s="24"/>
      <c r="AG404" s="24"/>
      <c r="AH404" s="24"/>
      <c r="AI404" s="24"/>
      <c r="AJ404" s="24"/>
      <c r="AK404" s="24"/>
      <c r="AL404" s="24"/>
      <c r="AM404" s="24"/>
      <c r="AN404" s="24"/>
      <c r="AO404" s="24"/>
      <c r="AP404" s="24"/>
      <c r="AQ404" s="24"/>
      <c r="AR404" s="24"/>
      <c r="AS404" s="24"/>
      <c r="AT404" s="24"/>
      <c r="AU404" s="24"/>
      <c r="AV404" s="24"/>
      <c r="AW404" s="24"/>
      <c r="AX404" s="24"/>
      <c r="AY404" s="24"/>
      <c r="AZ404" s="24"/>
      <c r="BA404" s="24"/>
      <c r="BB404" s="24"/>
      <c r="BC404" s="24"/>
      <c r="BD404" s="24"/>
      <c r="BE404" s="24"/>
      <c r="BF404" s="24"/>
      <c r="BG404" s="24"/>
      <c r="BH404" s="24"/>
      <c r="BI404" s="24"/>
      <c r="BJ404" s="24"/>
      <c r="BK404" s="24"/>
    </row>
    <row r="405" spans="30:63" x14ac:dyDescent="0.2">
      <c r="AD405" s="24"/>
      <c r="AE405" s="24"/>
      <c r="AF405" s="24"/>
      <c r="AG405" s="24"/>
      <c r="AH405" s="24"/>
      <c r="AI405" s="24"/>
      <c r="AJ405" s="24"/>
      <c r="AK405" s="24"/>
      <c r="AL405" s="24"/>
      <c r="AM405" s="24"/>
      <c r="AN405" s="24"/>
      <c r="AO405" s="24"/>
      <c r="AP405" s="24"/>
      <c r="AQ405" s="24"/>
      <c r="AR405" s="24"/>
      <c r="AS405" s="24"/>
      <c r="AT405" s="24"/>
      <c r="AU405" s="24"/>
      <c r="AV405" s="24"/>
      <c r="AW405" s="24"/>
      <c r="AX405" s="24"/>
      <c r="AY405" s="24"/>
      <c r="AZ405" s="24"/>
      <c r="BA405" s="24"/>
      <c r="BB405" s="24"/>
      <c r="BC405" s="24"/>
      <c r="BD405" s="24"/>
      <c r="BE405" s="24"/>
      <c r="BF405" s="24"/>
      <c r="BG405" s="24"/>
      <c r="BH405" s="24"/>
      <c r="BI405" s="24"/>
      <c r="BJ405" s="24"/>
      <c r="BK405" s="24"/>
    </row>
    <row r="406" spans="30:63" x14ac:dyDescent="0.2">
      <c r="AD406" s="24"/>
      <c r="AE406" s="24"/>
      <c r="AF406" s="24"/>
      <c r="AG406" s="24"/>
      <c r="AH406" s="24"/>
      <c r="AI406" s="24"/>
      <c r="AJ406" s="24"/>
      <c r="AK406" s="24"/>
      <c r="AL406" s="24"/>
      <c r="AM406" s="24"/>
      <c r="AN406" s="24"/>
      <c r="AO406" s="24"/>
      <c r="AP406" s="24"/>
      <c r="AQ406" s="24"/>
      <c r="AR406" s="24"/>
      <c r="AS406" s="24"/>
      <c r="AT406" s="24"/>
      <c r="AU406" s="24"/>
      <c r="AV406" s="24"/>
      <c r="AW406" s="24"/>
      <c r="AX406" s="24"/>
      <c r="AY406" s="24"/>
      <c r="AZ406" s="24"/>
      <c r="BA406" s="24"/>
      <c r="BB406" s="24"/>
      <c r="BC406" s="24"/>
      <c r="BD406" s="24"/>
      <c r="BE406" s="24"/>
      <c r="BF406" s="24"/>
      <c r="BG406" s="24"/>
      <c r="BH406" s="24"/>
      <c r="BI406" s="24"/>
      <c r="BJ406" s="24"/>
      <c r="BK406" s="24"/>
    </row>
    <row r="407" spans="30:63" x14ac:dyDescent="0.2">
      <c r="AD407" s="24"/>
      <c r="AE407" s="24"/>
      <c r="AF407" s="24"/>
      <c r="AG407" s="24"/>
      <c r="AH407" s="24"/>
      <c r="AI407" s="24"/>
      <c r="AJ407" s="24"/>
      <c r="AK407" s="24"/>
      <c r="AL407" s="24"/>
      <c r="AM407" s="24"/>
      <c r="AN407" s="24"/>
      <c r="AO407" s="24"/>
      <c r="AP407" s="24"/>
      <c r="AQ407" s="24"/>
      <c r="AR407" s="24"/>
      <c r="AS407" s="24"/>
      <c r="AT407" s="24"/>
      <c r="AU407" s="24"/>
      <c r="AV407" s="24"/>
      <c r="AW407" s="24"/>
      <c r="AX407" s="24"/>
      <c r="AY407" s="24"/>
      <c r="AZ407" s="24"/>
      <c r="BA407" s="24"/>
      <c r="BB407" s="24"/>
      <c r="BC407" s="24"/>
      <c r="BD407" s="24"/>
      <c r="BE407" s="24"/>
      <c r="BF407" s="24"/>
      <c r="BG407" s="24"/>
      <c r="BH407" s="24"/>
      <c r="BI407" s="24"/>
      <c r="BJ407" s="24"/>
      <c r="BK407" s="24"/>
    </row>
  </sheetData>
  <conditionalFormatting sqref="C4:C13">
    <cfRule type="colorScale" priority="3">
      <colorScale>
        <cfvo type="num" val="1"/>
        <cfvo type="num" val="3"/>
        <cfvo type="num" val="5"/>
        <color rgb="FFF8696B"/>
        <color rgb="FFFFEB84"/>
        <color rgb="FF63BE7B"/>
      </colorScale>
    </cfRule>
  </conditionalFormatting>
  <conditionalFormatting sqref="F4:I13">
    <cfRule type="colorScale" priority="1">
      <colorScale>
        <cfvo type="num" val="1"/>
        <cfvo type="num" val="3"/>
        <cfvo type="num" val="5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O1082"/>
  <sheetViews>
    <sheetView topLeftCell="A322" zoomScaleNormal="100" zoomScalePageLayoutView="159" workbookViewId="0">
      <selection activeCell="C339" sqref="C339"/>
    </sheetView>
  </sheetViews>
  <sheetFormatPr defaultColWidth="14.375" defaultRowHeight="15" customHeight="1" x14ac:dyDescent="0.2"/>
  <cols>
    <col min="1" max="1" width="4.375" style="3" customWidth="1"/>
    <col min="2" max="2" width="12.375" customWidth="1"/>
    <col min="3" max="3" width="67.5" style="36" customWidth="1"/>
    <col min="4" max="4" width="41.625" style="6" customWidth="1"/>
    <col min="5" max="5" width="12.625" style="9" customWidth="1"/>
    <col min="6" max="6" width="9.125" style="3" customWidth="1"/>
    <col min="7" max="21" width="8.625" style="3" customWidth="1"/>
    <col min="22" max="26" width="8.625" customWidth="1"/>
  </cols>
  <sheetData>
    <row r="1" spans="1:41" s="3" customFormat="1" ht="13.5" customHeight="1" thickBot="1" x14ac:dyDescent="0.25">
      <c r="A1" s="2"/>
      <c r="B1" s="2"/>
      <c r="C1" s="37"/>
      <c r="D1" s="4"/>
      <c r="E1" s="7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41" ht="13.5" customHeight="1" x14ac:dyDescent="0.2">
      <c r="A2" s="2"/>
      <c r="B2" s="180" t="s">
        <v>17</v>
      </c>
      <c r="C2" s="180" t="s">
        <v>1</v>
      </c>
      <c r="D2" s="180" t="s">
        <v>45</v>
      </c>
      <c r="E2" s="180" t="s">
        <v>46</v>
      </c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</row>
    <row r="3" spans="1:41" ht="13.5" customHeight="1" x14ac:dyDescent="0.2">
      <c r="A3" s="2"/>
      <c r="B3" s="235"/>
      <c r="C3" s="235"/>
      <c r="D3" s="235"/>
      <c r="E3" s="235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</row>
    <row r="4" spans="1:41" ht="13.5" customHeight="1" thickBot="1" x14ac:dyDescent="0.25">
      <c r="A4" s="2"/>
      <c r="B4" s="236"/>
      <c r="C4" s="235"/>
      <c r="D4" s="236"/>
      <c r="E4" s="236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</row>
    <row r="5" spans="1:41" ht="28.5" customHeight="1" x14ac:dyDescent="0.2">
      <c r="A5" s="2"/>
      <c r="B5" s="258" t="s">
        <v>47</v>
      </c>
      <c r="C5" s="40" t="s">
        <v>48</v>
      </c>
      <c r="D5" s="238"/>
      <c r="E5" s="217">
        <v>1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</row>
    <row r="6" spans="1:41" ht="13.5" customHeight="1" x14ac:dyDescent="0.2">
      <c r="A6" s="2"/>
      <c r="B6" s="259"/>
      <c r="C6" s="41"/>
      <c r="D6" s="239"/>
      <c r="E6" s="223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</row>
    <row r="7" spans="1:41" ht="13.5" customHeight="1" x14ac:dyDescent="0.2">
      <c r="A7" s="2"/>
      <c r="B7" s="259"/>
      <c r="C7" s="45" t="s">
        <v>49</v>
      </c>
      <c r="D7" s="239"/>
      <c r="E7" s="223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</row>
    <row r="8" spans="1:41" ht="18.600000000000001" customHeight="1" x14ac:dyDescent="0.2">
      <c r="A8" s="2"/>
      <c r="B8" s="259"/>
      <c r="C8" s="45" t="s">
        <v>50</v>
      </c>
      <c r="D8" s="239"/>
      <c r="E8" s="223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</row>
    <row r="9" spans="1:41" ht="27" customHeight="1" x14ac:dyDescent="0.2">
      <c r="A9" s="2"/>
      <c r="B9" s="259"/>
      <c r="C9" s="45" t="s">
        <v>51</v>
      </c>
      <c r="D9" s="239"/>
      <c r="E9" s="223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</row>
    <row r="10" spans="1:41" ht="15.6" customHeight="1" x14ac:dyDescent="0.2">
      <c r="A10" s="2"/>
      <c r="B10" s="259"/>
      <c r="C10" s="42" t="s">
        <v>52</v>
      </c>
      <c r="D10" s="239"/>
      <c r="E10" s="223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</row>
    <row r="11" spans="1:41" ht="13.5" customHeight="1" x14ac:dyDescent="0.2">
      <c r="A11" s="2"/>
      <c r="B11" s="259"/>
      <c r="C11" s="42"/>
      <c r="D11" s="239"/>
      <c r="E11" s="223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</row>
    <row r="12" spans="1:41" ht="13.5" customHeight="1" thickBot="1" x14ac:dyDescent="0.25">
      <c r="A12" s="2"/>
      <c r="B12" s="259"/>
      <c r="C12" s="43"/>
      <c r="D12" s="240"/>
      <c r="E12" s="224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</row>
    <row r="13" spans="1:41" s="1" customFormat="1" ht="26.25" customHeight="1" x14ac:dyDescent="0.2">
      <c r="A13" s="2"/>
      <c r="B13" s="259"/>
      <c r="C13" s="44" t="s">
        <v>53</v>
      </c>
      <c r="D13" s="238"/>
      <c r="E13" s="217">
        <v>1</v>
      </c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</row>
    <row r="14" spans="1:41" s="1" customFormat="1" ht="13.5" customHeight="1" x14ac:dyDescent="0.2">
      <c r="A14" s="2"/>
      <c r="B14" s="259"/>
      <c r="C14" s="41"/>
      <c r="D14" s="239"/>
      <c r="E14" s="223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</row>
    <row r="15" spans="1:41" s="1" customFormat="1" ht="13.5" customHeight="1" x14ac:dyDescent="0.2">
      <c r="A15" s="2"/>
      <c r="B15" s="259"/>
      <c r="C15" s="45" t="s">
        <v>54</v>
      </c>
      <c r="D15" s="239"/>
      <c r="E15" s="223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</row>
    <row r="16" spans="1:41" s="1" customFormat="1" ht="33" customHeight="1" x14ac:dyDescent="0.2">
      <c r="A16" s="2"/>
      <c r="B16" s="259"/>
      <c r="C16" s="45" t="s">
        <v>55</v>
      </c>
      <c r="D16" s="239"/>
      <c r="E16" s="223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</row>
    <row r="17" spans="1:41" s="1" customFormat="1" ht="32.450000000000003" customHeight="1" x14ac:dyDescent="0.2">
      <c r="A17" s="2"/>
      <c r="B17" s="259"/>
      <c r="C17" s="45" t="s">
        <v>56</v>
      </c>
      <c r="D17" s="239"/>
      <c r="E17" s="223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</row>
    <row r="18" spans="1:41" s="1" customFormat="1" ht="25.5" x14ac:dyDescent="0.2">
      <c r="A18" s="2"/>
      <c r="B18" s="259"/>
      <c r="C18" s="45" t="s">
        <v>57</v>
      </c>
      <c r="D18" s="239"/>
      <c r="E18" s="223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</row>
    <row r="19" spans="1:41" s="1" customFormat="1" ht="12.75" x14ac:dyDescent="0.2">
      <c r="A19" s="2"/>
      <c r="B19" s="259"/>
      <c r="C19" s="42"/>
      <c r="D19" s="239"/>
      <c r="E19" s="223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</row>
    <row r="20" spans="1:41" s="1" customFormat="1" ht="13.5" customHeight="1" thickBot="1" x14ac:dyDescent="0.25">
      <c r="A20" s="2"/>
      <c r="B20" s="259"/>
      <c r="C20" s="43"/>
      <c r="D20" s="240"/>
      <c r="E20" s="224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</row>
    <row r="21" spans="1:41" ht="22.5" customHeight="1" x14ac:dyDescent="0.2">
      <c r="A21" s="2"/>
      <c r="B21" s="259"/>
      <c r="C21" s="44" t="s">
        <v>58</v>
      </c>
      <c r="D21" s="238"/>
      <c r="E21" s="217">
        <v>1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</row>
    <row r="22" spans="1:41" ht="13.5" customHeight="1" x14ac:dyDescent="0.2">
      <c r="A22" s="2"/>
      <c r="B22" s="259"/>
      <c r="C22" s="41"/>
      <c r="D22" s="239"/>
      <c r="E22" s="223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</row>
    <row r="23" spans="1:41" ht="13.5" customHeight="1" x14ac:dyDescent="0.2">
      <c r="A23" s="2"/>
      <c r="B23" s="259"/>
      <c r="C23" s="45" t="s">
        <v>54</v>
      </c>
      <c r="D23" s="239"/>
      <c r="E23" s="223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</row>
    <row r="24" spans="1:41" ht="12.75" x14ac:dyDescent="0.2">
      <c r="A24" s="2"/>
      <c r="B24" s="259"/>
      <c r="C24" s="45" t="s">
        <v>59</v>
      </c>
      <c r="D24" s="239"/>
      <c r="E24" s="223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</row>
    <row r="25" spans="1:41" ht="12.75" x14ac:dyDescent="0.2">
      <c r="A25" s="2"/>
      <c r="B25" s="259"/>
      <c r="C25" s="45" t="s">
        <v>60</v>
      </c>
      <c r="D25" s="239"/>
      <c r="E25" s="223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</row>
    <row r="26" spans="1:41" ht="13.5" customHeight="1" x14ac:dyDescent="0.2">
      <c r="A26" s="2"/>
      <c r="B26" s="259"/>
      <c r="C26" s="45" t="s">
        <v>61</v>
      </c>
      <c r="D26" s="239"/>
      <c r="E26" s="223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</row>
    <row r="27" spans="1:41" ht="24" customHeight="1" x14ac:dyDescent="0.2">
      <c r="A27" s="2"/>
      <c r="B27" s="259"/>
      <c r="C27" s="45" t="s">
        <v>62</v>
      </c>
      <c r="D27" s="239"/>
      <c r="E27" s="223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</row>
    <row r="28" spans="1:41" ht="13.5" customHeight="1" thickBot="1" x14ac:dyDescent="0.25">
      <c r="A28" s="2"/>
      <c r="B28" s="259"/>
      <c r="C28" s="43"/>
      <c r="D28" s="239"/>
      <c r="E28" s="224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</row>
    <row r="29" spans="1:41" ht="26.25" customHeight="1" x14ac:dyDescent="0.2">
      <c r="A29" s="2"/>
      <c r="B29" s="259"/>
      <c r="C29" s="47" t="s">
        <v>63</v>
      </c>
      <c r="D29" s="197"/>
      <c r="E29" s="266">
        <v>1</v>
      </c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</row>
    <row r="30" spans="1:41" ht="13.5" customHeight="1" x14ac:dyDescent="0.2">
      <c r="A30" s="2"/>
      <c r="B30" s="259"/>
      <c r="C30" s="41"/>
      <c r="D30" s="198"/>
      <c r="E30" s="267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</row>
    <row r="31" spans="1:41" ht="13.5" customHeight="1" x14ac:dyDescent="0.2">
      <c r="A31" s="2"/>
      <c r="B31" s="259"/>
      <c r="C31" s="45" t="s">
        <v>49</v>
      </c>
      <c r="D31" s="198"/>
      <c r="E31" s="267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</row>
    <row r="32" spans="1:41" ht="15" customHeight="1" x14ac:dyDescent="0.2">
      <c r="A32" s="2"/>
      <c r="B32" s="259"/>
      <c r="C32" s="45" t="s">
        <v>64</v>
      </c>
      <c r="D32" s="198"/>
      <c r="E32" s="267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</row>
    <row r="33" spans="1:41" ht="36.950000000000003" customHeight="1" x14ac:dyDescent="0.2">
      <c r="A33" s="2"/>
      <c r="B33" s="259"/>
      <c r="C33" s="45" t="s">
        <v>65</v>
      </c>
      <c r="D33" s="198"/>
      <c r="E33" s="267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</row>
    <row r="34" spans="1:41" ht="28.5" customHeight="1" x14ac:dyDescent="0.2">
      <c r="A34" s="2"/>
      <c r="B34" s="259"/>
      <c r="C34" s="45" t="s">
        <v>66</v>
      </c>
      <c r="D34" s="198"/>
      <c r="E34" s="267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</row>
    <row r="35" spans="1:41" ht="13.5" customHeight="1" thickBot="1" x14ac:dyDescent="0.25">
      <c r="A35" s="2"/>
      <c r="B35" s="259"/>
      <c r="C35" s="43"/>
      <c r="D35" s="199"/>
      <c r="E35" s="268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</row>
    <row r="36" spans="1:41" ht="13.5" customHeight="1" x14ac:dyDescent="0.2">
      <c r="A36" s="2"/>
      <c r="B36" s="228"/>
      <c r="C36" s="229"/>
      <c r="D36" s="229"/>
      <c r="E36" s="231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</row>
    <row r="37" spans="1:41" ht="13.5" customHeight="1" thickBot="1" x14ac:dyDescent="0.25">
      <c r="A37" s="2"/>
      <c r="B37" s="232"/>
      <c r="C37" s="229"/>
      <c r="D37" s="233"/>
      <c r="E37" s="234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</row>
    <row r="38" spans="1:41" ht="33" customHeight="1" x14ac:dyDescent="0.2">
      <c r="A38" s="2"/>
      <c r="B38" s="258" t="s">
        <v>67</v>
      </c>
      <c r="C38" s="47" t="s">
        <v>68</v>
      </c>
      <c r="D38" s="238"/>
      <c r="E38" s="217">
        <v>1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</row>
    <row r="39" spans="1:41" ht="13.5" customHeight="1" x14ac:dyDescent="0.2">
      <c r="A39" s="2"/>
      <c r="B39" s="259"/>
      <c r="C39" s="41"/>
      <c r="D39" s="239"/>
      <c r="E39" s="223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</row>
    <row r="40" spans="1:41" ht="13.5" customHeight="1" x14ac:dyDescent="0.2">
      <c r="A40" s="2"/>
      <c r="B40" s="259"/>
      <c r="C40" s="45" t="s">
        <v>49</v>
      </c>
      <c r="D40" s="239"/>
      <c r="E40" s="223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</row>
    <row r="41" spans="1:41" ht="18.95" customHeight="1" x14ac:dyDescent="0.2">
      <c r="A41" s="2"/>
      <c r="B41" s="259"/>
      <c r="C41" s="45" t="s">
        <v>69</v>
      </c>
      <c r="D41" s="239"/>
      <c r="E41" s="223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</row>
    <row r="42" spans="1:41" ht="28.5" customHeight="1" x14ac:dyDescent="0.2">
      <c r="A42" s="2"/>
      <c r="B42" s="259"/>
      <c r="C42" s="45" t="s">
        <v>70</v>
      </c>
      <c r="D42" s="239"/>
      <c r="E42" s="223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</row>
    <row r="43" spans="1:41" s="1" customFormat="1" ht="13.5" customHeight="1" x14ac:dyDescent="0.2">
      <c r="A43" s="2"/>
      <c r="B43" s="259"/>
      <c r="C43" s="48"/>
      <c r="D43" s="239"/>
      <c r="E43" s="223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</row>
    <row r="44" spans="1:41" s="1" customFormat="1" ht="13.5" customHeight="1" x14ac:dyDescent="0.2">
      <c r="A44" s="2"/>
      <c r="B44" s="259"/>
      <c r="C44" s="49"/>
      <c r="D44" s="239"/>
      <c r="E44" s="223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</row>
    <row r="45" spans="1:41" s="1" customFormat="1" ht="13.5" customHeight="1" thickBot="1" x14ac:dyDescent="0.25">
      <c r="A45" s="2"/>
      <c r="B45" s="259"/>
      <c r="C45" s="50"/>
      <c r="D45" s="240"/>
      <c r="E45" s="224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</row>
    <row r="46" spans="1:41" ht="34.5" customHeight="1" x14ac:dyDescent="0.2">
      <c r="A46" s="2"/>
      <c r="B46" s="259"/>
      <c r="C46" s="44" t="s">
        <v>71</v>
      </c>
      <c r="D46" s="238"/>
      <c r="E46" s="217">
        <v>1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</row>
    <row r="47" spans="1:41" ht="13.5" customHeight="1" x14ac:dyDescent="0.2">
      <c r="A47" s="2"/>
      <c r="B47" s="259"/>
      <c r="C47" s="41"/>
      <c r="D47" s="239"/>
      <c r="E47" s="223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</row>
    <row r="48" spans="1:41" ht="13.5" customHeight="1" x14ac:dyDescent="0.2">
      <c r="A48" s="2"/>
      <c r="B48" s="259"/>
      <c r="C48" s="45" t="s">
        <v>49</v>
      </c>
      <c r="D48" s="239"/>
      <c r="E48" s="223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</row>
    <row r="49" spans="1:41" ht="26.25" customHeight="1" x14ac:dyDescent="0.2">
      <c r="A49" s="2"/>
      <c r="B49" s="259"/>
      <c r="C49" s="45" t="s">
        <v>72</v>
      </c>
      <c r="D49" s="239"/>
      <c r="E49" s="223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</row>
    <row r="50" spans="1:41" ht="25.5" customHeight="1" x14ac:dyDescent="0.2">
      <c r="A50" s="2"/>
      <c r="B50" s="259"/>
      <c r="C50" s="45" t="s">
        <v>73</v>
      </c>
      <c r="D50" s="239"/>
      <c r="E50" s="223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</row>
    <row r="51" spans="1:41" ht="18" customHeight="1" x14ac:dyDescent="0.2">
      <c r="A51" s="2"/>
      <c r="B51" s="259"/>
      <c r="C51" s="45" t="s">
        <v>74</v>
      </c>
      <c r="D51" s="239"/>
      <c r="E51" s="223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</row>
    <row r="52" spans="1:41" ht="13.5" customHeight="1" x14ac:dyDescent="0.2">
      <c r="A52" s="2"/>
      <c r="B52" s="259"/>
      <c r="C52" s="45"/>
      <c r="D52" s="239"/>
      <c r="E52" s="223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</row>
    <row r="53" spans="1:41" ht="13.5" customHeight="1" thickBot="1" x14ac:dyDescent="0.25">
      <c r="A53" s="2"/>
      <c r="B53" s="259"/>
      <c r="C53" s="43"/>
      <c r="D53" s="240"/>
      <c r="E53" s="223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</row>
    <row r="54" spans="1:41" ht="34.5" customHeight="1" x14ac:dyDescent="0.2">
      <c r="A54" s="2"/>
      <c r="B54" s="259"/>
      <c r="C54" s="44" t="s">
        <v>75</v>
      </c>
      <c r="D54" s="212"/>
      <c r="E54" s="214">
        <v>1</v>
      </c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</row>
    <row r="55" spans="1:41" ht="13.5" customHeight="1" x14ac:dyDescent="0.2">
      <c r="A55" s="2"/>
      <c r="B55" s="259"/>
      <c r="C55" s="41"/>
      <c r="D55" s="213"/>
      <c r="E55" s="215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</row>
    <row r="56" spans="1:41" ht="13.5" customHeight="1" x14ac:dyDescent="0.2">
      <c r="A56" s="2"/>
      <c r="B56" s="259"/>
      <c r="C56" s="45" t="s">
        <v>49</v>
      </c>
      <c r="D56" s="213"/>
      <c r="E56" s="215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</row>
    <row r="57" spans="1:41" ht="28.5" customHeight="1" x14ac:dyDescent="0.2">
      <c r="A57" s="2"/>
      <c r="B57" s="259"/>
      <c r="C57" s="45" t="s">
        <v>76</v>
      </c>
      <c r="D57" s="213"/>
      <c r="E57" s="215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</row>
    <row r="58" spans="1:41" ht="20.45" customHeight="1" x14ac:dyDescent="0.2">
      <c r="A58" s="2"/>
      <c r="B58" s="259"/>
      <c r="C58" s="45" t="s">
        <v>77</v>
      </c>
      <c r="D58" s="213"/>
      <c r="E58" s="215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</row>
    <row r="59" spans="1:41" ht="33.950000000000003" customHeight="1" x14ac:dyDescent="0.2">
      <c r="A59" s="2"/>
      <c r="B59" s="259"/>
      <c r="C59" s="45" t="s">
        <v>78</v>
      </c>
      <c r="D59" s="213"/>
      <c r="E59" s="215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</row>
    <row r="60" spans="1:41" ht="13.5" customHeight="1" thickBot="1" x14ac:dyDescent="0.25">
      <c r="A60" s="2"/>
      <c r="B60" s="259"/>
      <c r="C60" s="45"/>
      <c r="D60" s="213"/>
      <c r="E60" s="216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</row>
    <row r="61" spans="1:41" ht="34.5" customHeight="1" x14ac:dyDescent="0.2">
      <c r="A61" s="2"/>
      <c r="B61" s="259"/>
      <c r="C61" s="44" t="s">
        <v>79</v>
      </c>
      <c r="D61" s="197"/>
      <c r="E61" s="214">
        <v>1</v>
      </c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</row>
    <row r="62" spans="1:41" ht="13.5" customHeight="1" x14ac:dyDescent="0.2">
      <c r="A62" s="2"/>
      <c r="B62" s="259"/>
      <c r="C62" s="41"/>
      <c r="D62" s="198"/>
      <c r="E62" s="215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</row>
    <row r="63" spans="1:41" ht="13.5" customHeight="1" x14ac:dyDescent="0.2">
      <c r="A63" s="2"/>
      <c r="B63" s="259"/>
      <c r="C63" s="45" t="s">
        <v>49</v>
      </c>
      <c r="D63" s="198"/>
      <c r="E63" s="215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</row>
    <row r="64" spans="1:41" ht="25.5" customHeight="1" x14ac:dyDescent="0.2">
      <c r="A64" s="2"/>
      <c r="B64" s="259"/>
      <c r="C64" s="51" t="s">
        <v>80</v>
      </c>
      <c r="D64" s="198"/>
      <c r="E64" s="215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</row>
    <row r="65" spans="1:41" ht="27.6" customHeight="1" x14ac:dyDescent="0.2">
      <c r="A65" s="2"/>
      <c r="B65" s="259"/>
      <c r="C65" s="51" t="s">
        <v>81</v>
      </c>
      <c r="D65" s="198"/>
      <c r="E65" s="215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</row>
    <row r="66" spans="1:41" ht="15" customHeight="1" x14ac:dyDescent="0.2">
      <c r="A66" s="2"/>
      <c r="B66" s="259"/>
      <c r="C66" s="51" t="s">
        <v>82</v>
      </c>
      <c r="D66" s="198"/>
      <c r="E66" s="215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</row>
    <row r="67" spans="1:41" ht="13.5" customHeight="1" x14ac:dyDescent="0.2">
      <c r="A67" s="2"/>
      <c r="B67" s="259"/>
      <c r="C67" s="45"/>
      <c r="D67" s="198"/>
      <c r="E67" s="215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</row>
    <row r="68" spans="1:41" ht="13.5" customHeight="1" thickBot="1" x14ac:dyDescent="0.25">
      <c r="A68" s="2"/>
      <c r="B68" s="259"/>
      <c r="C68" s="43"/>
      <c r="D68" s="199"/>
      <c r="E68" s="216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</row>
    <row r="69" spans="1:41" ht="13.5" customHeight="1" x14ac:dyDescent="0.2">
      <c r="A69" s="2"/>
      <c r="B69" s="228"/>
      <c r="C69" s="229"/>
      <c r="D69" s="229"/>
      <c r="E69" s="237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</row>
    <row r="70" spans="1:41" ht="13.5" customHeight="1" thickBot="1" x14ac:dyDescent="0.25">
      <c r="A70" s="2"/>
      <c r="B70" s="232"/>
      <c r="C70" s="229"/>
      <c r="D70" s="233"/>
      <c r="E70" s="234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</row>
    <row r="71" spans="1:41" ht="37.5" customHeight="1" x14ac:dyDescent="0.2">
      <c r="A71" s="2"/>
      <c r="B71" s="258" t="s">
        <v>83</v>
      </c>
      <c r="C71" s="44" t="s">
        <v>84</v>
      </c>
      <c r="D71" s="225"/>
      <c r="E71" s="217">
        <v>1</v>
      </c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</row>
    <row r="72" spans="1:41" ht="13.5" customHeight="1" x14ac:dyDescent="0.2">
      <c r="A72" s="2"/>
      <c r="B72" s="259"/>
      <c r="C72" s="57"/>
      <c r="D72" s="226"/>
      <c r="E72" s="218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</row>
    <row r="73" spans="1:41" ht="13.5" customHeight="1" x14ac:dyDescent="0.2">
      <c r="A73" s="2"/>
      <c r="B73" s="259"/>
      <c r="C73" s="45" t="s">
        <v>49</v>
      </c>
      <c r="D73" s="226"/>
      <c r="E73" s="218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</row>
    <row r="74" spans="1:41" ht="32.450000000000003" customHeight="1" x14ac:dyDescent="0.2">
      <c r="A74" s="2"/>
      <c r="B74" s="259"/>
      <c r="C74" s="45" t="s">
        <v>85</v>
      </c>
      <c r="D74" s="226"/>
      <c r="E74" s="218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</row>
    <row r="75" spans="1:41" ht="29.1" customHeight="1" x14ac:dyDescent="0.2">
      <c r="A75" s="2"/>
      <c r="B75" s="259"/>
      <c r="C75" s="45" t="s">
        <v>86</v>
      </c>
      <c r="D75" s="226"/>
      <c r="E75" s="218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</row>
    <row r="76" spans="1:41" ht="13.5" customHeight="1" x14ac:dyDescent="0.2">
      <c r="A76" s="2"/>
      <c r="B76" s="259"/>
      <c r="C76" s="45"/>
      <c r="D76" s="226"/>
      <c r="E76" s="218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</row>
    <row r="77" spans="1:41" ht="13.5" customHeight="1" x14ac:dyDescent="0.2">
      <c r="A77" s="2"/>
      <c r="B77" s="259"/>
      <c r="C77" s="45"/>
      <c r="D77" s="226"/>
      <c r="E77" s="218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</row>
    <row r="78" spans="1:41" ht="13.5" customHeight="1" thickBot="1" x14ac:dyDescent="0.25">
      <c r="A78" s="2"/>
      <c r="B78" s="259"/>
      <c r="C78" s="43"/>
      <c r="D78" s="227"/>
      <c r="E78" s="219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</row>
    <row r="79" spans="1:41" ht="36" customHeight="1" x14ac:dyDescent="0.2">
      <c r="A79" s="2"/>
      <c r="B79" s="259"/>
      <c r="C79" s="44" t="s">
        <v>87</v>
      </c>
      <c r="D79" s="225"/>
      <c r="E79" s="217">
        <v>1</v>
      </c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</row>
    <row r="80" spans="1:41" ht="13.5" customHeight="1" x14ac:dyDescent="0.2">
      <c r="A80" s="2"/>
      <c r="B80" s="259"/>
      <c r="C80" s="57"/>
      <c r="D80" s="226"/>
      <c r="E80" s="218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</row>
    <row r="81" spans="1:41" ht="13.5" customHeight="1" x14ac:dyDescent="0.2">
      <c r="A81" s="2"/>
      <c r="B81" s="259"/>
      <c r="C81" s="45" t="s">
        <v>49</v>
      </c>
      <c r="D81" s="226"/>
      <c r="E81" s="218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</row>
    <row r="82" spans="1:41" ht="42.6" customHeight="1" x14ac:dyDescent="0.2">
      <c r="A82" s="2"/>
      <c r="B82" s="259"/>
      <c r="C82" s="52" t="s">
        <v>88</v>
      </c>
      <c r="D82" s="226"/>
      <c r="E82" s="218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</row>
    <row r="83" spans="1:41" ht="13.5" customHeight="1" x14ac:dyDescent="0.2">
      <c r="A83" s="2"/>
      <c r="B83" s="259"/>
      <c r="C83" s="42"/>
      <c r="D83" s="226"/>
      <c r="E83" s="218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</row>
    <row r="84" spans="1:41" ht="13.5" customHeight="1" x14ac:dyDescent="0.2">
      <c r="A84" s="2"/>
      <c r="B84" s="259"/>
      <c r="C84" s="60"/>
      <c r="D84" s="226"/>
      <c r="E84" s="218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</row>
    <row r="85" spans="1:41" ht="13.5" customHeight="1" x14ac:dyDescent="0.2">
      <c r="A85" s="2"/>
      <c r="B85" s="259"/>
      <c r="C85" s="41"/>
      <c r="D85" s="226"/>
      <c r="E85" s="218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</row>
    <row r="86" spans="1:41" ht="13.5" customHeight="1" thickBot="1" x14ac:dyDescent="0.25">
      <c r="A86" s="2"/>
      <c r="B86" s="259"/>
      <c r="C86" s="59"/>
      <c r="D86" s="227"/>
      <c r="E86" s="219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</row>
    <row r="87" spans="1:41" ht="26.45" customHeight="1" x14ac:dyDescent="0.2">
      <c r="A87" s="2"/>
      <c r="B87" s="259"/>
      <c r="C87" s="53" t="s">
        <v>89</v>
      </c>
      <c r="D87" s="225"/>
      <c r="E87" s="217">
        <v>1</v>
      </c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</row>
    <row r="88" spans="1:41" ht="13.5" customHeight="1" x14ac:dyDescent="0.2">
      <c r="A88" s="2"/>
      <c r="B88" s="259"/>
      <c r="C88" s="41"/>
      <c r="D88" s="226"/>
      <c r="E88" s="218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</row>
    <row r="89" spans="1:41" ht="13.5" customHeight="1" x14ac:dyDescent="0.2">
      <c r="A89" s="2"/>
      <c r="B89" s="259"/>
      <c r="C89" s="45" t="s">
        <v>49</v>
      </c>
      <c r="D89" s="226"/>
      <c r="E89" s="218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</row>
    <row r="90" spans="1:41" ht="27.95" customHeight="1" x14ac:dyDescent="0.2">
      <c r="A90" s="2"/>
      <c r="B90" s="259"/>
      <c r="C90" s="45" t="s">
        <v>90</v>
      </c>
      <c r="D90" s="226"/>
      <c r="E90" s="218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</row>
    <row r="91" spans="1:41" ht="29.45" customHeight="1" x14ac:dyDescent="0.2">
      <c r="A91" s="2"/>
      <c r="B91" s="259"/>
      <c r="C91" s="45" t="s">
        <v>91</v>
      </c>
      <c r="D91" s="226"/>
      <c r="E91" s="218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</row>
    <row r="92" spans="1:41" ht="29.25" customHeight="1" x14ac:dyDescent="0.2">
      <c r="A92" s="2"/>
      <c r="B92" s="259"/>
      <c r="C92" s="45" t="s">
        <v>92</v>
      </c>
      <c r="D92" s="226"/>
      <c r="E92" s="218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</row>
    <row r="93" spans="1:41" ht="29.1" customHeight="1" x14ac:dyDescent="0.2">
      <c r="A93" s="2"/>
      <c r="B93" s="259"/>
      <c r="C93" s="45" t="s">
        <v>93</v>
      </c>
      <c r="D93" s="226"/>
      <c r="E93" s="218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</row>
    <row r="94" spans="1:41" ht="13.5" customHeight="1" thickBot="1" x14ac:dyDescent="0.25">
      <c r="A94" s="2"/>
      <c r="B94" s="259"/>
      <c r="C94" s="45"/>
      <c r="D94" s="227"/>
      <c r="E94" s="219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</row>
    <row r="95" spans="1:41" ht="25.5" x14ac:dyDescent="0.2">
      <c r="A95" s="2"/>
      <c r="B95" s="259"/>
      <c r="C95" s="54" t="s">
        <v>94</v>
      </c>
      <c r="D95" s="225"/>
      <c r="E95" s="217">
        <v>1</v>
      </c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</row>
    <row r="96" spans="1:41" ht="13.5" customHeight="1" x14ac:dyDescent="0.2">
      <c r="A96" s="2"/>
      <c r="B96" s="259"/>
      <c r="C96" s="55"/>
      <c r="D96" s="226"/>
      <c r="E96" s="218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</row>
    <row r="97" spans="1:41" ht="13.5" customHeight="1" x14ac:dyDescent="0.2">
      <c r="A97" s="2"/>
      <c r="B97" s="259"/>
      <c r="C97" s="56" t="s">
        <v>49</v>
      </c>
      <c r="D97" s="226"/>
      <c r="E97" s="218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</row>
    <row r="98" spans="1:41" ht="35.1" customHeight="1" x14ac:dyDescent="0.2">
      <c r="A98" s="2"/>
      <c r="B98" s="259"/>
      <c r="C98" s="56" t="s">
        <v>95</v>
      </c>
      <c r="D98" s="226"/>
      <c r="E98" s="218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</row>
    <row r="99" spans="1:41" ht="30.75" customHeight="1" x14ac:dyDescent="0.2">
      <c r="A99" s="2"/>
      <c r="B99" s="259"/>
      <c r="C99" s="56" t="s">
        <v>96</v>
      </c>
      <c r="D99" s="226"/>
      <c r="E99" s="218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</row>
    <row r="100" spans="1:41" ht="43.5" customHeight="1" x14ac:dyDescent="0.2">
      <c r="A100" s="2"/>
      <c r="B100" s="259"/>
      <c r="C100" s="42" t="s">
        <v>97</v>
      </c>
      <c r="D100" s="226"/>
      <c r="E100" s="218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</row>
    <row r="101" spans="1:41" ht="13.5" customHeight="1" x14ac:dyDescent="0.2">
      <c r="A101" s="2"/>
      <c r="B101" s="259"/>
      <c r="C101" s="45"/>
      <c r="D101" s="226"/>
      <c r="E101" s="218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</row>
    <row r="102" spans="1:41" ht="13.5" customHeight="1" thickBot="1" x14ac:dyDescent="0.25">
      <c r="A102" s="2"/>
      <c r="B102" s="259"/>
      <c r="C102" s="43"/>
      <c r="D102" s="227"/>
      <c r="E102" s="219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</row>
    <row r="103" spans="1:41" ht="13.5" customHeight="1" x14ac:dyDescent="0.2">
      <c r="A103" s="2"/>
      <c r="B103" s="228"/>
      <c r="C103" s="230"/>
      <c r="D103" s="230"/>
      <c r="E103" s="231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</row>
    <row r="104" spans="1:41" ht="13.5" customHeight="1" thickBot="1" x14ac:dyDescent="0.25">
      <c r="A104" s="2"/>
      <c r="B104" s="232"/>
      <c r="C104" s="229"/>
      <c r="D104" s="233"/>
      <c r="E104" s="234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</row>
    <row r="105" spans="1:41" ht="27" customHeight="1" x14ac:dyDescent="0.2">
      <c r="A105" s="2"/>
      <c r="B105" s="271" t="s">
        <v>98</v>
      </c>
      <c r="C105" s="44" t="s">
        <v>99</v>
      </c>
      <c r="D105" s="238"/>
      <c r="E105" s="217">
        <v>1</v>
      </c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</row>
    <row r="106" spans="1:41" ht="13.5" customHeight="1" x14ac:dyDescent="0.2">
      <c r="A106" s="2"/>
      <c r="B106" s="272"/>
      <c r="C106" s="57"/>
      <c r="D106" s="239"/>
      <c r="E106" s="223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</row>
    <row r="107" spans="1:41" ht="13.5" customHeight="1" x14ac:dyDescent="0.2">
      <c r="A107" s="2"/>
      <c r="B107" s="272"/>
      <c r="C107" s="45" t="s">
        <v>54</v>
      </c>
      <c r="D107" s="239"/>
      <c r="E107" s="223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</row>
    <row r="108" spans="1:41" ht="25.5" x14ac:dyDescent="0.2">
      <c r="A108" s="2"/>
      <c r="B108" s="272"/>
      <c r="C108" s="45" t="s">
        <v>100</v>
      </c>
      <c r="D108" s="239"/>
      <c r="E108" s="223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</row>
    <row r="109" spans="1:41" ht="27" customHeight="1" x14ac:dyDescent="0.2">
      <c r="A109" s="2"/>
      <c r="B109" s="272"/>
      <c r="C109" s="45" t="s">
        <v>101</v>
      </c>
      <c r="D109" s="239"/>
      <c r="E109" s="22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</row>
    <row r="110" spans="1:41" ht="27" customHeight="1" x14ac:dyDescent="0.2">
      <c r="A110" s="2"/>
      <c r="B110" s="272"/>
      <c r="C110" s="45" t="s">
        <v>102</v>
      </c>
      <c r="D110" s="239"/>
      <c r="E110" s="22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</row>
    <row r="111" spans="1:41" ht="13.5" customHeight="1" x14ac:dyDescent="0.2">
      <c r="A111" s="2"/>
      <c r="B111" s="272"/>
      <c r="C111" s="45"/>
      <c r="D111" s="239"/>
      <c r="E111" s="22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</row>
    <row r="112" spans="1:41" ht="13.5" customHeight="1" thickBot="1" x14ac:dyDescent="0.25">
      <c r="A112" s="2"/>
      <c r="B112" s="272"/>
      <c r="C112" s="43"/>
      <c r="D112" s="240"/>
      <c r="E112" s="224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</row>
    <row r="113" spans="1:41" ht="25.5" x14ac:dyDescent="0.2">
      <c r="A113" s="2"/>
      <c r="B113" s="272"/>
      <c r="C113" s="44" t="s">
        <v>103</v>
      </c>
      <c r="D113" s="238"/>
      <c r="E113" s="217">
        <v>1</v>
      </c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</row>
    <row r="114" spans="1:41" ht="13.5" customHeight="1" x14ac:dyDescent="0.2">
      <c r="A114" s="2"/>
      <c r="B114" s="272"/>
      <c r="C114" s="45"/>
      <c r="D114" s="239"/>
      <c r="E114" s="223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</row>
    <row r="115" spans="1:41" ht="13.5" customHeight="1" x14ac:dyDescent="0.2">
      <c r="A115" s="2"/>
      <c r="B115" s="272"/>
      <c r="C115" s="45" t="s">
        <v>54</v>
      </c>
      <c r="D115" s="239"/>
      <c r="E115" s="223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</row>
    <row r="116" spans="1:41" ht="32.450000000000003" customHeight="1" x14ac:dyDescent="0.2">
      <c r="A116" s="2"/>
      <c r="B116" s="272"/>
      <c r="C116" s="45" t="s">
        <v>104</v>
      </c>
      <c r="D116" s="239"/>
      <c r="E116" s="22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</row>
    <row r="117" spans="1:41" ht="19.5" customHeight="1" x14ac:dyDescent="0.2">
      <c r="A117" s="2"/>
      <c r="B117" s="272"/>
      <c r="C117" s="45" t="s">
        <v>105</v>
      </c>
      <c r="D117" s="239"/>
      <c r="E117" s="223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</row>
    <row r="118" spans="1:41" ht="12.75" x14ac:dyDescent="0.2">
      <c r="A118" s="2"/>
      <c r="B118" s="272"/>
      <c r="C118" s="45" t="s">
        <v>106</v>
      </c>
      <c r="D118" s="239"/>
      <c r="E118" s="22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</row>
    <row r="119" spans="1:41" ht="13.5" customHeight="1" x14ac:dyDescent="0.2">
      <c r="A119" s="2"/>
      <c r="B119" s="272"/>
      <c r="C119" s="45"/>
      <c r="D119" s="239"/>
      <c r="E119" s="22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</row>
    <row r="120" spans="1:41" ht="13.5" customHeight="1" thickBot="1" x14ac:dyDescent="0.25">
      <c r="A120" s="2"/>
      <c r="B120" s="272"/>
      <c r="C120" s="43"/>
      <c r="D120" s="239"/>
      <c r="E120" s="224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</row>
    <row r="121" spans="1:41" ht="12.75" x14ac:dyDescent="0.2">
      <c r="A121" s="2"/>
      <c r="B121" s="272"/>
      <c r="C121" s="44" t="s">
        <v>107</v>
      </c>
      <c r="D121" s="197"/>
      <c r="E121" s="200">
        <v>1</v>
      </c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</row>
    <row r="122" spans="1:41" ht="13.5" customHeight="1" x14ac:dyDescent="0.2">
      <c r="A122" s="2"/>
      <c r="B122" s="272"/>
      <c r="C122" s="41"/>
      <c r="D122" s="198"/>
      <c r="E122" s="201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</row>
    <row r="123" spans="1:41" ht="13.5" customHeight="1" x14ac:dyDescent="0.2">
      <c r="A123" s="2"/>
      <c r="B123" s="272"/>
      <c r="C123" s="45" t="s">
        <v>54</v>
      </c>
      <c r="D123" s="198"/>
      <c r="E123" s="201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</row>
    <row r="124" spans="1:41" ht="25.5" x14ac:dyDescent="0.2">
      <c r="A124" s="2"/>
      <c r="B124" s="272"/>
      <c r="C124" s="51" t="s">
        <v>108</v>
      </c>
      <c r="D124" s="198"/>
      <c r="E124" s="201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</row>
    <row r="125" spans="1:41" ht="25.5" x14ac:dyDescent="0.2">
      <c r="A125" s="2"/>
      <c r="B125" s="272"/>
      <c r="C125" s="51" t="s">
        <v>109</v>
      </c>
      <c r="D125" s="198"/>
      <c r="E125" s="201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</row>
    <row r="126" spans="1:41" ht="25.5" x14ac:dyDescent="0.2">
      <c r="A126" s="2"/>
      <c r="B126" s="272"/>
      <c r="C126" s="51" t="s">
        <v>110</v>
      </c>
      <c r="D126" s="198"/>
      <c r="E126" s="201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</row>
    <row r="127" spans="1:41" ht="25.5" x14ac:dyDescent="0.2">
      <c r="A127" s="2"/>
      <c r="B127" s="272"/>
      <c r="C127" s="51" t="s">
        <v>111</v>
      </c>
      <c r="D127" s="198"/>
      <c r="E127" s="201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</row>
    <row r="128" spans="1:41" ht="13.5" thickBot="1" x14ac:dyDescent="0.25">
      <c r="A128" s="2"/>
      <c r="B128" s="272"/>
      <c r="C128" s="51"/>
      <c r="D128" s="199"/>
      <c r="E128" s="20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</row>
    <row r="129" spans="1:41" ht="25.5" x14ac:dyDescent="0.2">
      <c r="A129" s="2"/>
      <c r="B129" s="272"/>
      <c r="C129" s="44" t="s">
        <v>112</v>
      </c>
      <c r="D129" s="260"/>
      <c r="E129" s="263">
        <v>1</v>
      </c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</row>
    <row r="130" spans="1:41" ht="13.5" customHeight="1" x14ac:dyDescent="0.2">
      <c r="A130" s="2"/>
      <c r="B130" s="272"/>
      <c r="C130" s="57"/>
      <c r="D130" s="261"/>
      <c r="E130" s="264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</row>
    <row r="131" spans="1:41" ht="13.5" customHeight="1" x14ac:dyDescent="0.2">
      <c r="A131" s="2"/>
      <c r="B131" s="272"/>
      <c r="C131" s="45" t="s">
        <v>54</v>
      </c>
      <c r="D131" s="261"/>
      <c r="E131" s="264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</row>
    <row r="132" spans="1:41" ht="25.5" x14ac:dyDescent="0.2">
      <c r="A132" s="2"/>
      <c r="B132" s="272"/>
      <c r="C132" s="51" t="s">
        <v>113</v>
      </c>
      <c r="D132" s="261"/>
      <c r="E132" s="264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</row>
    <row r="133" spans="1:41" ht="38.25" x14ac:dyDescent="0.2">
      <c r="A133" s="2"/>
      <c r="B133" s="272"/>
      <c r="C133" s="51" t="s">
        <v>114</v>
      </c>
      <c r="D133" s="261"/>
      <c r="E133" s="264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</row>
    <row r="134" spans="1:41" ht="38.25" x14ac:dyDescent="0.2">
      <c r="A134" s="2"/>
      <c r="B134" s="272"/>
      <c r="C134" s="51" t="s">
        <v>115</v>
      </c>
      <c r="D134" s="261"/>
      <c r="E134" s="264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</row>
    <row r="135" spans="1:41" ht="12.75" x14ac:dyDescent="0.2">
      <c r="A135" s="2"/>
      <c r="B135" s="272"/>
      <c r="C135" s="51"/>
      <c r="D135" s="261"/>
      <c r="E135" s="264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</row>
    <row r="136" spans="1:41" ht="13.5" customHeight="1" thickBot="1" x14ac:dyDescent="0.25">
      <c r="A136" s="2"/>
      <c r="B136" s="272"/>
      <c r="C136" s="43"/>
      <c r="D136" s="262"/>
      <c r="E136" s="265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</row>
    <row r="137" spans="1:41" ht="13.5" customHeight="1" x14ac:dyDescent="0.2">
      <c r="A137" s="2"/>
      <c r="B137" s="228"/>
      <c r="C137" s="229"/>
      <c r="D137" s="230"/>
      <c r="E137" s="237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</row>
    <row r="138" spans="1:41" ht="13.5" customHeight="1" thickBot="1" x14ac:dyDescent="0.25">
      <c r="A138" s="2"/>
      <c r="B138" s="232"/>
      <c r="C138" s="229"/>
      <c r="D138" s="233"/>
      <c r="E138" s="234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</row>
    <row r="139" spans="1:41" ht="25.5" x14ac:dyDescent="0.2">
      <c r="A139" s="2"/>
      <c r="B139" s="258" t="s">
        <v>116</v>
      </c>
      <c r="C139" s="44" t="s">
        <v>117</v>
      </c>
      <c r="D139" s="225"/>
      <c r="E139" s="217">
        <v>1</v>
      </c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</row>
    <row r="140" spans="1:41" ht="13.5" customHeight="1" x14ac:dyDescent="0.2">
      <c r="A140" s="2"/>
      <c r="B140" s="259"/>
      <c r="C140" s="57"/>
      <c r="D140" s="226"/>
      <c r="E140" s="218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</row>
    <row r="141" spans="1:41" ht="13.5" customHeight="1" x14ac:dyDescent="0.2">
      <c r="A141" s="2"/>
      <c r="B141" s="259"/>
      <c r="C141" s="45" t="s">
        <v>54</v>
      </c>
      <c r="D141" s="226"/>
      <c r="E141" s="218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</row>
    <row r="142" spans="1:41" ht="25.5" x14ac:dyDescent="0.2">
      <c r="A142" s="2"/>
      <c r="B142" s="259"/>
      <c r="C142" s="45" t="s">
        <v>118</v>
      </c>
      <c r="D142" s="226"/>
      <c r="E142" s="218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</row>
    <row r="143" spans="1:41" ht="40.5" customHeight="1" x14ac:dyDescent="0.2">
      <c r="A143" s="2"/>
      <c r="B143" s="259"/>
      <c r="C143" s="45" t="s">
        <v>119</v>
      </c>
      <c r="D143" s="226"/>
      <c r="E143" s="218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</row>
    <row r="144" spans="1:41" ht="27" customHeight="1" x14ac:dyDescent="0.2">
      <c r="A144" s="2"/>
      <c r="B144" s="259"/>
      <c r="C144" s="45" t="s">
        <v>120</v>
      </c>
      <c r="D144" s="226"/>
      <c r="E144" s="218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</row>
    <row r="145" spans="1:41" ht="13.5" customHeight="1" x14ac:dyDescent="0.2">
      <c r="A145" s="2"/>
      <c r="B145" s="259"/>
      <c r="C145" s="45"/>
      <c r="D145" s="226"/>
      <c r="E145" s="218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</row>
    <row r="146" spans="1:41" ht="27" customHeight="1" thickBot="1" x14ac:dyDescent="0.25">
      <c r="A146" s="2"/>
      <c r="B146" s="259"/>
      <c r="C146" s="58"/>
      <c r="D146" s="227"/>
      <c r="E146" s="219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</row>
    <row r="147" spans="1:41" ht="25.5" x14ac:dyDescent="0.2">
      <c r="A147" s="2"/>
      <c r="B147" s="259"/>
      <c r="C147" s="44" t="s">
        <v>121</v>
      </c>
      <c r="D147" s="225"/>
      <c r="E147" s="217">
        <v>1</v>
      </c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</row>
    <row r="148" spans="1:41" ht="13.5" customHeight="1" x14ac:dyDescent="0.2">
      <c r="A148" s="2"/>
      <c r="B148" s="259"/>
      <c r="C148" s="57"/>
      <c r="D148" s="226"/>
      <c r="E148" s="218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</row>
    <row r="149" spans="1:41" ht="13.5" customHeight="1" x14ac:dyDescent="0.2">
      <c r="A149" s="2"/>
      <c r="B149" s="259"/>
      <c r="C149" s="45" t="s">
        <v>54</v>
      </c>
      <c r="D149" s="226"/>
      <c r="E149" s="218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</row>
    <row r="150" spans="1:41" ht="25.5" x14ac:dyDescent="0.2">
      <c r="A150" s="2"/>
      <c r="B150" s="259"/>
      <c r="C150" s="45" t="s">
        <v>122</v>
      </c>
      <c r="D150" s="226"/>
      <c r="E150" s="218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</row>
    <row r="151" spans="1:41" ht="25.5" x14ac:dyDescent="0.2">
      <c r="A151" s="2"/>
      <c r="B151" s="259"/>
      <c r="C151" s="45" t="s">
        <v>123</v>
      </c>
      <c r="D151" s="226"/>
      <c r="E151" s="218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</row>
    <row r="152" spans="1:41" ht="25.5" x14ac:dyDescent="0.2">
      <c r="A152" s="2"/>
      <c r="B152" s="259"/>
      <c r="C152" s="45" t="s">
        <v>124</v>
      </c>
      <c r="D152" s="226"/>
      <c r="E152" s="218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</row>
    <row r="153" spans="1:41" ht="25.5" x14ac:dyDescent="0.2">
      <c r="A153" s="2"/>
      <c r="B153" s="259"/>
      <c r="C153" s="45" t="s">
        <v>125</v>
      </c>
      <c r="D153" s="226"/>
      <c r="E153" s="218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</row>
    <row r="154" spans="1:41" ht="13.5" customHeight="1" thickBot="1" x14ac:dyDescent="0.25">
      <c r="A154" s="2"/>
      <c r="B154" s="259"/>
      <c r="C154" s="59"/>
      <c r="D154" s="227"/>
      <c r="E154" s="219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</row>
    <row r="155" spans="1:41" ht="25.5" x14ac:dyDescent="0.2">
      <c r="A155" s="2"/>
      <c r="B155" s="259"/>
      <c r="C155" s="44" t="s">
        <v>126</v>
      </c>
      <c r="D155" s="225"/>
      <c r="E155" s="217">
        <v>1</v>
      </c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</row>
    <row r="156" spans="1:41" ht="13.5" customHeight="1" x14ac:dyDescent="0.2">
      <c r="A156" s="2"/>
      <c r="B156" s="259"/>
      <c r="C156" s="57"/>
      <c r="D156" s="226"/>
      <c r="E156" s="218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</row>
    <row r="157" spans="1:41" ht="13.5" customHeight="1" x14ac:dyDescent="0.2">
      <c r="A157" s="2"/>
      <c r="B157" s="259"/>
      <c r="C157" s="45" t="s">
        <v>54</v>
      </c>
      <c r="D157" s="226"/>
      <c r="E157" s="218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</row>
    <row r="158" spans="1:41" ht="40.5" customHeight="1" x14ac:dyDescent="0.2">
      <c r="A158" s="2"/>
      <c r="B158" s="259"/>
      <c r="C158" s="45" t="s">
        <v>127</v>
      </c>
      <c r="D158" s="226"/>
      <c r="E158" s="218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</row>
    <row r="159" spans="1:41" ht="18" customHeight="1" x14ac:dyDescent="0.2">
      <c r="A159" s="2"/>
      <c r="B159" s="259"/>
      <c r="C159" s="45" t="s">
        <v>128</v>
      </c>
      <c r="D159" s="226"/>
      <c r="E159" s="218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</row>
    <row r="160" spans="1:41" ht="27" customHeight="1" x14ac:dyDescent="0.2">
      <c r="A160" s="2"/>
      <c r="B160" s="259"/>
      <c r="C160" s="45" t="s">
        <v>129</v>
      </c>
      <c r="D160" s="226"/>
      <c r="E160" s="218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</row>
    <row r="161" spans="1:41" ht="22.5" customHeight="1" x14ac:dyDescent="0.2">
      <c r="A161" s="2"/>
      <c r="B161" s="259"/>
      <c r="C161" s="45" t="s">
        <v>130</v>
      </c>
      <c r="D161" s="226"/>
      <c r="E161" s="218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</row>
    <row r="162" spans="1:41" ht="13.5" customHeight="1" thickBot="1" x14ac:dyDescent="0.25">
      <c r="A162" s="2"/>
      <c r="B162" s="259"/>
      <c r="C162" s="43"/>
      <c r="D162" s="227"/>
      <c r="E162" s="219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</row>
    <row r="163" spans="1:41" ht="25.5" x14ac:dyDescent="0.2">
      <c r="A163" s="2"/>
      <c r="B163" s="259"/>
      <c r="C163" s="44" t="s">
        <v>131</v>
      </c>
      <c r="D163" s="225"/>
      <c r="E163" s="217">
        <v>1</v>
      </c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</row>
    <row r="164" spans="1:41" ht="13.5" customHeight="1" x14ac:dyDescent="0.2">
      <c r="A164" s="2"/>
      <c r="B164" s="259"/>
      <c r="C164" s="57"/>
      <c r="D164" s="226"/>
      <c r="E164" s="218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</row>
    <row r="165" spans="1:41" ht="13.5" customHeight="1" x14ac:dyDescent="0.2">
      <c r="A165" s="2"/>
      <c r="B165" s="259"/>
      <c r="C165" s="45" t="s">
        <v>49</v>
      </c>
      <c r="D165" s="226"/>
      <c r="E165" s="218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</row>
    <row r="166" spans="1:41" ht="25.5" customHeight="1" x14ac:dyDescent="0.2">
      <c r="A166" s="2"/>
      <c r="B166" s="259"/>
      <c r="C166" s="51" t="s">
        <v>132</v>
      </c>
      <c r="D166" s="226"/>
      <c r="E166" s="218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</row>
    <row r="167" spans="1:41" ht="25.5" x14ac:dyDescent="0.2">
      <c r="A167" s="2"/>
      <c r="B167" s="259"/>
      <c r="C167" s="51" t="s">
        <v>133</v>
      </c>
      <c r="D167" s="226"/>
      <c r="E167" s="218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</row>
    <row r="168" spans="1:41" ht="13.5" customHeight="1" x14ac:dyDescent="0.2">
      <c r="A168" s="2"/>
      <c r="B168" s="259"/>
      <c r="C168" s="45"/>
      <c r="D168" s="226"/>
      <c r="E168" s="218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</row>
    <row r="169" spans="1:41" ht="13.5" customHeight="1" x14ac:dyDescent="0.2">
      <c r="A169" s="2"/>
      <c r="B169" s="259"/>
      <c r="C169" s="45"/>
      <c r="D169" s="226"/>
      <c r="E169" s="218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</row>
    <row r="170" spans="1:41" ht="13.5" customHeight="1" thickBot="1" x14ac:dyDescent="0.25">
      <c r="A170" s="2"/>
      <c r="B170" s="273"/>
      <c r="C170" s="43"/>
      <c r="D170" s="227"/>
      <c r="E170" s="219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</row>
    <row r="171" spans="1:41" ht="13.5" customHeight="1" x14ac:dyDescent="0.2">
      <c r="A171" s="2"/>
      <c r="B171" s="228"/>
      <c r="C171" s="229"/>
      <c r="D171" s="230"/>
      <c r="E171" s="231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</row>
    <row r="172" spans="1:41" ht="13.5" customHeight="1" thickBot="1" x14ac:dyDescent="0.25">
      <c r="A172" s="2"/>
      <c r="B172" s="232"/>
      <c r="C172" s="229"/>
      <c r="D172" s="233"/>
      <c r="E172" s="234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</row>
    <row r="173" spans="1:41" ht="12.75" customHeight="1" x14ac:dyDescent="0.2">
      <c r="A173" s="2"/>
      <c r="B173" s="271" t="s">
        <v>134</v>
      </c>
      <c r="C173" s="44" t="s">
        <v>135</v>
      </c>
      <c r="D173" s="225"/>
      <c r="E173" s="217">
        <v>1</v>
      </c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</row>
    <row r="174" spans="1:41" ht="13.5" customHeight="1" x14ac:dyDescent="0.2">
      <c r="A174" s="2"/>
      <c r="B174" s="272"/>
      <c r="C174" s="45" t="s">
        <v>136</v>
      </c>
      <c r="D174" s="226"/>
      <c r="E174" s="218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</row>
    <row r="175" spans="1:41" ht="13.5" customHeight="1" x14ac:dyDescent="0.2">
      <c r="A175" s="2"/>
      <c r="B175" s="272"/>
      <c r="C175" s="45" t="s">
        <v>49</v>
      </c>
      <c r="D175" s="226"/>
      <c r="E175" s="218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</row>
    <row r="176" spans="1:41" ht="16.5" customHeight="1" x14ac:dyDescent="0.2">
      <c r="A176" s="2"/>
      <c r="B176" s="272"/>
      <c r="C176" s="45" t="s">
        <v>137</v>
      </c>
      <c r="D176" s="226"/>
      <c r="E176" s="218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</row>
    <row r="177" spans="1:41" ht="12.75" x14ac:dyDescent="0.2">
      <c r="A177" s="2"/>
      <c r="B177" s="272"/>
      <c r="C177" s="45" t="s">
        <v>138</v>
      </c>
      <c r="D177" s="226"/>
      <c r="E177" s="218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</row>
    <row r="178" spans="1:41" ht="12.75" x14ac:dyDescent="0.2">
      <c r="A178" s="2"/>
      <c r="B178" s="272"/>
      <c r="C178" s="45" t="s">
        <v>139</v>
      </c>
      <c r="D178" s="226"/>
      <c r="E178" s="218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</row>
    <row r="179" spans="1:41" ht="13.5" customHeight="1" x14ac:dyDescent="0.2">
      <c r="A179" s="2"/>
      <c r="B179" s="272"/>
      <c r="C179" s="56"/>
      <c r="D179" s="226"/>
      <c r="E179" s="218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</row>
    <row r="180" spans="1:41" ht="13.5" customHeight="1" thickBot="1" x14ac:dyDescent="0.25">
      <c r="A180" s="2"/>
      <c r="B180" s="272"/>
      <c r="C180" s="43"/>
      <c r="D180" s="227"/>
      <c r="E180" s="219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</row>
    <row r="181" spans="1:41" ht="38.25" x14ac:dyDescent="0.2">
      <c r="A181" s="2"/>
      <c r="B181" s="272"/>
      <c r="C181" s="44" t="s">
        <v>140</v>
      </c>
      <c r="D181" s="225"/>
      <c r="E181" s="217">
        <v>1</v>
      </c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</row>
    <row r="182" spans="1:41" ht="13.5" customHeight="1" x14ac:dyDescent="0.2">
      <c r="A182" s="2"/>
      <c r="B182" s="272"/>
      <c r="C182" s="57"/>
      <c r="D182" s="226"/>
      <c r="E182" s="218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</row>
    <row r="183" spans="1:41" ht="13.5" customHeight="1" x14ac:dyDescent="0.2">
      <c r="A183" s="2"/>
      <c r="B183" s="272"/>
      <c r="C183" s="45" t="s">
        <v>49</v>
      </c>
      <c r="D183" s="226"/>
      <c r="E183" s="218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</row>
    <row r="184" spans="1:41" ht="28.5" customHeight="1" x14ac:dyDescent="0.2">
      <c r="A184" s="2"/>
      <c r="B184" s="272"/>
      <c r="C184" s="45" t="s">
        <v>141</v>
      </c>
      <c r="D184" s="226"/>
      <c r="E184" s="218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</row>
    <row r="185" spans="1:41" ht="28.5" customHeight="1" x14ac:dyDescent="0.2">
      <c r="A185" s="2"/>
      <c r="B185" s="272"/>
      <c r="C185" s="45" t="s">
        <v>142</v>
      </c>
      <c r="D185" s="226"/>
      <c r="E185" s="218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</row>
    <row r="186" spans="1:41" ht="45.6" customHeight="1" x14ac:dyDescent="0.2">
      <c r="A186" s="2"/>
      <c r="B186" s="272"/>
      <c r="C186" s="45" t="s">
        <v>143</v>
      </c>
      <c r="D186" s="226"/>
      <c r="E186" s="218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</row>
    <row r="187" spans="1:41" ht="13.5" customHeight="1" x14ac:dyDescent="0.2">
      <c r="A187" s="2"/>
      <c r="B187" s="272"/>
      <c r="C187" s="45"/>
      <c r="D187" s="226"/>
      <c r="E187" s="218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</row>
    <row r="188" spans="1:41" ht="13.5" customHeight="1" thickBot="1" x14ac:dyDescent="0.25">
      <c r="A188" s="2"/>
      <c r="B188" s="272"/>
      <c r="C188" s="43"/>
      <c r="D188" s="227"/>
      <c r="E188" s="219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</row>
    <row r="189" spans="1:41" ht="25.5" x14ac:dyDescent="0.2">
      <c r="A189" s="2"/>
      <c r="B189" s="272"/>
      <c r="C189" s="44" t="s">
        <v>144</v>
      </c>
      <c r="D189" s="225"/>
      <c r="E189" s="217">
        <v>1</v>
      </c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</row>
    <row r="190" spans="1:41" ht="13.5" customHeight="1" x14ac:dyDescent="0.2">
      <c r="A190" s="2"/>
      <c r="B190" s="272"/>
      <c r="C190" s="53"/>
      <c r="D190" s="270"/>
      <c r="E190" s="223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</row>
    <row r="191" spans="1:41" ht="13.5" customHeight="1" x14ac:dyDescent="0.2">
      <c r="A191" s="2"/>
      <c r="B191" s="272"/>
      <c r="C191" s="45" t="s">
        <v>49</v>
      </c>
      <c r="D191" s="226"/>
      <c r="E191" s="218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</row>
    <row r="192" spans="1:41" ht="29.1" customHeight="1" x14ac:dyDescent="0.2">
      <c r="A192" s="2"/>
      <c r="B192" s="272"/>
      <c r="C192" s="45" t="s">
        <v>145</v>
      </c>
      <c r="D192" s="226"/>
      <c r="E192" s="218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</row>
    <row r="193" spans="1:41" ht="25.5" x14ac:dyDescent="0.2">
      <c r="A193" s="2"/>
      <c r="B193" s="272"/>
      <c r="C193" s="45" t="s">
        <v>146</v>
      </c>
      <c r="D193" s="226"/>
      <c r="E193" s="218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</row>
    <row r="194" spans="1:41" ht="13.5" customHeight="1" x14ac:dyDescent="0.2">
      <c r="A194" s="2"/>
      <c r="B194" s="272"/>
      <c r="C194" s="45" t="s">
        <v>147</v>
      </c>
      <c r="D194" s="226"/>
      <c r="E194" s="218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</row>
    <row r="195" spans="1:41" ht="13.5" customHeight="1" x14ac:dyDescent="0.2">
      <c r="A195" s="2"/>
      <c r="B195" s="272"/>
      <c r="C195" s="45"/>
      <c r="D195" s="226"/>
      <c r="E195" s="218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</row>
    <row r="196" spans="1:41" ht="13.5" customHeight="1" thickBot="1" x14ac:dyDescent="0.25">
      <c r="A196" s="2"/>
      <c r="B196" s="272"/>
      <c r="C196" s="43"/>
      <c r="D196" s="227"/>
      <c r="E196" s="219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</row>
    <row r="197" spans="1:41" ht="38.25" x14ac:dyDescent="0.2">
      <c r="A197" s="2"/>
      <c r="B197" s="272"/>
      <c r="C197" s="44" t="s">
        <v>148</v>
      </c>
      <c r="D197" s="225"/>
      <c r="E197" s="217">
        <v>1</v>
      </c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</row>
    <row r="198" spans="1:41" ht="13.5" customHeight="1" x14ac:dyDescent="0.2">
      <c r="A198" s="2"/>
      <c r="B198" s="272"/>
      <c r="C198" s="57"/>
      <c r="D198" s="226"/>
      <c r="E198" s="218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</row>
    <row r="199" spans="1:41" ht="13.5" customHeight="1" x14ac:dyDescent="0.2">
      <c r="A199" s="2"/>
      <c r="B199" s="272"/>
      <c r="C199" s="45" t="s">
        <v>49</v>
      </c>
      <c r="D199" s="226"/>
      <c r="E199" s="218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</row>
    <row r="200" spans="1:41" ht="25.5" x14ac:dyDescent="0.2">
      <c r="A200" s="2"/>
      <c r="B200" s="272"/>
      <c r="C200" s="45" t="s">
        <v>149</v>
      </c>
      <c r="D200" s="226"/>
      <c r="E200" s="218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</row>
    <row r="201" spans="1:41" ht="25.5" x14ac:dyDescent="0.2">
      <c r="A201" s="2"/>
      <c r="B201" s="272"/>
      <c r="C201" s="45" t="s">
        <v>150</v>
      </c>
      <c r="D201" s="226"/>
      <c r="E201" s="218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</row>
    <row r="202" spans="1:41" ht="30.6" customHeight="1" x14ac:dyDescent="0.2">
      <c r="A202" s="2"/>
      <c r="B202" s="272"/>
      <c r="C202" s="45" t="s">
        <v>151</v>
      </c>
      <c r="D202" s="226"/>
      <c r="E202" s="218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</row>
    <row r="203" spans="1:41" ht="13.5" customHeight="1" x14ac:dyDescent="0.2">
      <c r="A203" s="2"/>
      <c r="B203" s="272"/>
      <c r="C203" s="45"/>
      <c r="D203" s="226"/>
      <c r="E203" s="218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</row>
    <row r="204" spans="1:41" ht="13.5" customHeight="1" thickBot="1" x14ac:dyDescent="0.25">
      <c r="A204" s="2"/>
      <c r="B204" s="272"/>
      <c r="C204" s="43"/>
      <c r="D204" s="227"/>
      <c r="E204" s="219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</row>
    <row r="205" spans="1:41" ht="13.5" customHeight="1" x14ac:dyDescent="0.2">
      <c r="A205" s="2"/>
      <c r="B205" s="228"/>
      <c r="C205" s="229"/>
      <c r="D205" s="230"/>
      <c r="E205" s="231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</row>
    <row r="206" spans="1:41" ht="13.5" customHeight="1" thickBot="1" x14ac:dyDescent="0.25">
      <c r="A206" s="2"/>
      <c r="B206" s="232"/>
      <c r="C206" s="229"/>
      <c r="D206" s="233"/>
      <c r="E206" s="234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</row>
    <row r="207" spans="1:41" ht="21" customHeight="1" x14ac:dyDescent="0.2">
      <c r="A207" s="2"/>
      <c r="B207" s="258" t="s">
        <v>152</v>
      </c>
      <c r="C207" s="44" t="s">
        <v>153</v>
      </c>
      <c r="D207" s="225"/>
      <c r="E207" s="217">
        <v>1</v>
      </c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</row>
    <row r="208" spans="1:41" ht="13.5" customHeight="1" x14ac:dyDescent="0.2">
      <c r="A208" s="2"/>
      <c r="B208" s="259"/>
      <c r="C208" s="57"/>
      <c r="D208" s="226"/>
      <c r="E208" s="218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</row>
    <row r="209" spans="1:41" ht="13.5" customHeight="1" x14ac:dyDescent="0.2">
      <c r="A209" s="2"/>
      <c r="B209" s="259"/>
      <c r="C209" s="45" t="s">
        <v>54</v>
      </c>
      <c r="D209" s="226"/>
      <c r="E209" s="218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</row>
    <row r="210" spans="1:41" ht="27" customHeight="1" x14ac:dyDescent="0.2">
      <c r="A210" s="2"/>
      <c r="B210" s="259"/>
      <c r="C210" s="45" t="s">
        <v>154</v>
      </c>
      <c r="D210" s="226"/>
      <c r="E210" s="218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</row>
    <row r="211" spans="1:41" ht="30" customHeight="1" x14ac:dyDescent="0.2">
      <c r="A211" s="2"/>
      <c r="B211" s="259"/>
      <c r="C211" s="45" t="s">
        <v>155</v>
      </c>
      <c r="D211" s="226"/>
      <c r="E211" s="218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</row>
    <row r="212" spans="1:41" ht="31.5" customHeight="1" x14ac:dyDescent="0.2">
      <c r="A212" s="2"/>
      <c r="B212" s="259"/>
      <c r="C212" s="45" t="s">
        <v>156</v>
      </c>
      <c r="D212" s="226"/>
      <c r="E212" s="218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</row>
    <row r="213" spans="1:41" ht="24.95" customHeight="1" x14ac:dyDescent="0.2">
      <c r="A213" s="2"/>
      <c r="B213" s="259"/>
      <c r="C213" s="45" t="s">
        <v>157</v>
      </c>
      <c r="D213" s="226"/>
      <c r="E213" s="218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</row>
    <row r="214" spans="1:41" ht="13.5" customHeight="1" thickBot="1" x14ac:dyDescent="0.25">
      <c r="A214" s="2"/>
      <c r="B214" s="259"/>
      <c r="C214" s="43"/>
      <c r="D214" s="227"/>
      <c r="E214" s="219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</row>
    <row r="215" spans="1:41" ht="25.5" x14ac:dyDescent="0.2">
      <c r="A215" s="2"/>
      <c r="B215" s="259"/>
      <c r="C215" s="44" t="s">
        <v>158</v>
      </c>
      <c r="D215" s="225"/>
      <c r="E215" s="217">
        <v>1</v>
      </c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</row>
    <row r="216" spans="1:41" ht="13.5" customHeight="1" x14ac:dyDescent="0.2">
      <c r="A216" s="2"/>
      <c r="B216" s="259"/>
      <c r="C216" s="45"/>
      <c r="D216" s="226"/>
      <c r="E216" s="218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</row>
    <row r="217" spans="1:41" ht="13.5" customHeight="1" x14ac:dyDescent="0.2">
      <c r="A217" s="2"/>
      <c r="B217" s="259"/>
      <c r="C217" s="45" t="s">
        <v>54</v>
      </c>
      <c r="D217" s="226"/>
      <c r="E217" s="218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</row>
    <row r="218" spans="1:41" ht="25.5" x14ac:dyDescent="0.2">
      <c r="A218" s="2"/>
      <c r="B218" s="259"/>
      <c r="C218" s="45" t="s">
        <v>159</v>
      </c>
      <c r="D218" s="226"/>
      <c r="E218" s="218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</row>
    <row r="219" spans="1:41" ht="25.5" x14ac:dyDescent="0.2">
      <c r="A219" s="2"/>
      <c r="B219" s="259"/>
      <c r="C219" s="45" t="s">
        <v>160</v>
      </c>
      <c r="D219" s="226"/>
      <c r="E219" s="218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</row>
    <row r="220" spans="1:41" ht="12.75" x14ac:dyDescent="0.2">
      <c r="A220" s="2"/>
      <c r="B220" s="259"/>
      <c r="C220" s="45" t="s">
        <v>161</v>
      </c>
      <c r="D220" s="226"/>
      <c r="E220" s="218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</row>
    <row r="221" spans="1:41" ht="13.5" customHeight="1" x14ac:dyDescent="0.2">
      <c r="A221" s="2"/>
      <c r="B221" s="259"/>
      <c r="C221" s="60"/>
      <c r="D221" s="226"/>
      <c r="E221" s="218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</row>
    <row r="222" spans="1:41" ht="13.5" customHeight="1" thickBot="1" x14ac:dyDescent="0.25">
      <c r="A222" s="2"/>
      <c r="B222" s="259"/>
      <c r="C222" s="58"/>
      <c r="D222" s="227"/>
      <c r="E222" s="219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</row>
    <row r="223" spans="1:41" ht="25.5" x14ac:dyDescent="0.2">
      <c r="A223" s="2"/>
      <c r="B223" s="259"/>
      <c r="C223" s="44" t="s">
        <v>162</v>
      </c>
      <c r="D223" s="225"/>
      <c r="E223" s="217">
        <v>1</v>
      </c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</row>
    <row r="224" spans="1:41" ht="13.5" customHeight="1" x14ac:dyDescent="0.2">
      <c r="A224" s="2"/>
      <c r="B224" s="259"/>
      <c r="C224" s="57"/>
      <c r="D224" s="226"/>
      <c r="E224" s="218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</row>
    <row r="225" spans="1:41" ht="13.5" customHeight="1" x14ac:dyDescent="0.2">
      <c r="A225" s="2"/>
      <c r="B225" s="259"/>
      <c r="C225" s="45" t="s">
        <v>49</v>
      </c>
      <c r="D225" s="226"/>
      <c r="E225" s="218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</row>
    <row r="226" spans="1:41" ht="26.45" customHeight="1" x14ac:dyDescent="0.2">
      <c r="A226" s="2"/>
      <c r="B226" s="259"/>
      <c r="C226" s="51" t="s">
        <v>163</v>
      </c>
      <c r="D226" s="226"/>
      <c r="E226" s="218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</row>
    <row r="227" spans="1:41" ht="24" customHeight="1" x14ac:dyDescent="0.2">
      <c r="A227" s="2"/>
      <c r="B227" s="259"/>
      <c r="C227" s="51" t="s">
        <v>164</v>
      </c>
      <c r="D227" s="226"/>
      <c r="E227" s="218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</row>
    <row r="228" spans="1:41" ht="26.1" customHeight="1" x14ac:dyDescent="0.2">
      <c r="A228" s="2"/>
      <c r="B228" s="259"/>
      <c r="C228" s="51" t="s">
        <v>165</v>
      </c>
      <c r="D228" s="226"/>
      <c r="E228" s="218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</row>
    <row r="229" spans="1:41" ht="13.5" customHeight="1" x14ac:dyDescent="0.2">
      <c r="A229" s="2"/>
      <c r="B229" s="259"/>
      <c r="C229" s="60"/>
      <c r="D229" s="226"/>
      <c r="E229" s="218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</row>
    <row r="230" spans="1:41" ht="13.5" customHeight="1" thickBot="1" x14ac:dyDescent="0.25">
      <c r="A230" s="2"/>
      <c r="B230" s="259"/>
      <c r="C230" s="58"/>
      <c r="D230" s="227"/>
      <c r="E230" s="219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</row>
    <row r="231" spans="1:41" ht="25.5" x14ac:dyDescent="0.2">
      <c r="A231" s="2"/>
      <c r="B231" s="259"/>
      <c r="C231" s="44" t="s">
        <v>166</v>
      </c>
      <c r="D231" s="225"/>
      <c r="E231" s="217">
        <v>1</v>
      </c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</row>
    <row r="232" spans="1:41" ht="13.5" customHeight="1" x14ac:dyDescent="0.2">
      <c r="A232" s="2"/>
      <c r="B232" s="259"/>
      <c r="C232" s="57"/>
      <c r="D232" s="226"/>
      <c r="E232" s="218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</row>
    <row r="233" spans="1:41" ht="13.5" customHeight="1" x14ac:dyDescent="0.2">
      <c r="A233" s="2"/>
      <c r="B233" s="259"/>
      <c r="C233" s="45" t="s">
        <v>49</v>
      </c>
      <c r="D233" s="226"/>
      <c r="E233" s="218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</row>
    <row r="234" spans="1:41" ht="12.75" x14ac:dyDescent="0.2">
      <c r="A234" s="2"/>
      <c r="B234" s="259"/>
      <c r="C234" s="45"/>
      <c r="D234" s="226"/>
      <c r="E234" s="218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</row>
    <row r="235" spans="1:41" ht="25.5" x14ac:dyDescent="0.2">
      <c r="A235" s="2"/>
      <c r="B235" s="259"/>
      <c r="C235" s="51" t="s">
        <v>167</v>
      </c>
      <c r="D235" s="226"/>
      <c r="E235" s="218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</row>
    <row r="236" spans="1:41" ht="19.5" customHeight="1" x14ac:dyDescent="0.2">
      <c r="A236" s="2"/>
      <c r="B236" s="259"/>
      <c r="C236" s="51" t="s">
        <v>168</v>
      </c>
      <c r="D236" s="226"/>
      <c r="E236" s="218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</row>
    <row r="237" spans="1:41" ht="25.5" customHeight="1" x14ac:dyDescent="0.2">
      <c r="A237" s="2"/>
      <c r="B237" s="259"/>
      <c r="C237" s="51" t="s">
        <v>169</v>
      </c>
      <c r="D237" s="226"/>
      <c r="E237" s="218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</row>
    <row r="238" spans="1:41" ht="13.5" customHeight="1" thickBot="1" x14ac:dyDescent="0.25">
      <c r="A238" s="2"/>
      <c r="B238" s="259"/>
      <c r="C238" s="43"/>
      <c r="D238" s="227"/>
      <c r="E238" s="219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</row>
    <row r="239" spans="1:41" s="3" customFormat="1" ht="13.5" customHeight="1" x14ac:dyDescent="0.2">
      <c r="A239" s="2"/>
      <c r="B239" s="228"/>
      <c r="C239" s="229"/>
      <c r="D239" s="230"/>
      <c r="E239" s="231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41" s="3" customFormat="1" ht="13.5" customHeight="1" thickBot="1" x14ac:dyDescent="0.25">
      <c r="A240" s="2"/>
      <c r="B240" s="232"/>
      <c r="C240" s="229"/>
      <c r="D240" s="233"/>
      <c r="E240" s="234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41" ht="30" customHeight="1" x14ac:dyDescent="0.2">
      <c r="A241" s="2"/>
      <c r="B241" s="258" t="s">
        <v>170</v>
      </c>
      <c r="C241" s="44" t="s">
        <v>171</v>
      </c>
      <c r="D241" s="220"/>
      <c r="E241" s="217">
        <v>1</v>
      </c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</row>
    <row r="242" spans="1:41" ht="13.5" customHeight="1" x14ac:dyDescent="0.2">
      <c r="A242" s="2"/>
      <c r="B242" s="259"/>
      <c r="C242" s="57"/>
      <c r="D242" s="221"/>
      <c r="E242" s="223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</row>
    <row r="243" spans="1:41" ht="13.5" customHeight="1" x14ac:dyDescent="0.2">
      <c r="A243" s="2"/>
      <c r="B243" s="259"/>
      <c r="C243" s="45" t="s">
        <v>49</v>
      </c>
      <c r="D243" s="221"/>
      <c r="E243" s="223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</row>
    <row r="244" spans="1:41" ht="25.5" x14ac:dyDescent="0.2">
      <c r="A244" s="2"/>
      <c r="B244" s="259"/>
      <c r="C244" s="45" t="s">
        <v>172</v>
      </c>
      <c r="D244" s="221"/>
      <c r="E244" s="223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</row>
    <row r="245" spans="1:41" ht="25.5" x14ac:dyDescent="0.2">
      <c r="A245" s="2"/>
      <c r="B245" s="259"/>
      <c r="C245" s="45" t="s">
        <v>173</v>
      </c>
      <c r="D245" s="221"/>
      <c r="E245" s="223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</row>
    <row r="246" spans="1:41" ht="38.25" x14ac:dyDescent="0.2">
      <c r="A246" s="2"/>
      <c r="B246" s="259"/>
      <c r="C246" s="45" t="s">
        <v>174</v>
      </c>
      <c r="D246" s="221"/>
      <c r="E246" s="223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</row>
    <row r="247" spans="1:41" ht="13.5" customHeight="1" x14ac:dyDescent="0.2">
      <c r="A247" s="2"/>
      <c r="B247" s="259"/>
      <c r="C247" s="60"/>
      <c r="D247" s="221"/>
      <c r="E247" s="223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</row>
    <row r="248" spans="1:41" ht="13.5" customHeight="1" thickBot="1" x14ac:dyDescent="0.25">
      <c r="A248" s="2"/>
      <c r="B248" s="259"/>
      <c r="C248" s="59"/>
      <c r="D248" s="222"/>
      <c r="E248" s="224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</row>
    <row r="249" spans="1:41" ht="38.25" x14ac:dyDescent="0.2">
      <c r="A249" s="2"/>
      <c r="B249" s="259"/>
      <c r="C249" s="44" t="s">
        <v>175</v>
      </c>
      <c r="D249" s="220"/>
      <c r="E249" s="217">
        <v>1</v>
      </c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</row>
    <row r="250" spans="1:41" ht="13.5" customHeight="1" x14ac:dyDescent="0.2">
      <c r="A250" s="2"/>
      <c r="B250" s="259"/>
      <c r="C250" s="57"/>
      <c r="D250" s="221"/>
      <c r="E250" s="223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</row>
    <row r="251" spans="1:41" ht="13.5" customHeight="1" x14ac:dyDescent="0.2">
      <c r="A251" s="2"/>
      <c r="B251" s="259"/>
      <c r="C251" s="45" t="s">
        <v>49</v>
      </c>
      <c r="D251" s="221"/>
      <c r="E251" s="223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</row>
    <row r="252" spans="1:41" ht="30" customHeight="1" x14ac:dyDescent="0.2">
      <c r="A252" s="2"/>
      <c r="B252" s="259"/>
      <c r="C252" s="45" t="s">
        <v>176</v>
      </c>
      <c r="D252" s="221"/>
      <c r="E252" s="223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</row>
    <row r="253" spans="1:41" ht="30" customHeight="1" x14ac:dyDescent="0.2">
      <c r="A253" s="2"/>
      <c r="B253" s="259"/>
      <c r="C253" s="45" t="s">
        <v>177</v>
      </c>
      <c r="D253" s="221"/>
      <c r="E253" s="223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</row>
    <row r="254" spans="1:41" ht="12.75" x14ac:dyDescent="0.2">
      <c r="A254" s="2"/>
      <c r="B254" s="259"/>
      <c r="C254" s="45"/>
      <c r="D254" s="221"/>
      <c r="E254" s="223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</row>
    <row r="255" spans="1:41" ht="13.5" customHeight="1" x14ac:dyDescent="0.2">
      <c r="A255" s="2"/>
      <c r="B255" s="259"/>
      <c r="C255" s="45"/>
      <c r="D255" s="221"/>
      <c r="E255" s="223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</row>
    <row r="256" spans="1:41" ht="13.5" customHeight="1" thickBot="1" x14ac:dyDescent="0.25">
      <c r="A256" s="2"/>
      <c r="B256" s="259"/>
      <c r="C256" s="43"/>
      <c r="D256" s="222"/>
      <c r="E256" s="224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</row>
    <row r="257" spans="1:41" ht="38.25" x14ac:dyDescent="0.2">
      <c r="A257" s="2"/>
      <c r="B257" s="259"/>
      <c r="C257" s="44" t="s">
        <v>178</v>
      </c>
      <c r="D257" s="225"/>
      <c r="E257" s="217">
        <v>1</v>
      </c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</row>
    <row r="258" spans="1:41" ht="13.5" customHeight="1" x14ac:dyDescent="0.2">
      <c r="A258" s="2"/>
      <c r="B258" s="259"/>
      <c r="C258" s="57"/>
      <c r="D258" s="226"/>
      <c r="E258" s="218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</row>
    <row r="259" spans="1:41" ht="13.5" customHeight="1" x14ac:dyDescent="0.2">
      <c r="A259" s="2"/>
      <c r="B259" s="259"/>
      <c r="C259" s="45" t="s">
        <v>49</v>
      </c>
      <c r="D259" s="226"/>
      <c r="E259" s="218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</row>
    <row r="260" spans="1:41" ht="37.5" customHeight="1" x14ac:dyDescent="0.2">
      <c r="A260" s="2"/>
      <c r="B260" s="259"/>
      <c r="C260" s="45" t="s">
        <v>179</v>
      </c>
      <c r="D260" s="226"/>
      <c r="E260" s="218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</row>
    <row r="261" spans="1:41" ht="21" customHeight="1" x14ac:dyDescent="0.2">
      <c r="A261" s="2"/>
      <c r="B261" s="259"/>
      <c r="C261" s="45" t="s">
        <v>180</v>
      </c>
      <c r="D261" s="226"/>
      <c r="E261" s="218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</row>
    <row r="262" spans="1:41" ht="25.5" customHeight="1" x14ac:dyDescent="0.2">
      <c r="A262" s="2"/>
      <c r="B262" s="259"/>
      <c r="C262" s="45" t="s">
        <v>181</v>
      </c>
      <c r="D262" s="226"/>
      <c r="E262" s="218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</row>
    <row r="263" spans="1:41" ht="13.5" customHeight="1" x14ac:dyDescent="0.2">
      <c r="A263" s="2"/>
      <c r="B263" s="259"/>
      <c r="C263" s="60"/>
      <c r="D263" s="226"/>
      <c r="E263" s="218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</row>
    <row r="264" spans="1:41" ht="13.5" customHeight="1" thickBot="1" x14ac:dyDescent="0.25">
      <c r="A264" s="2"/>
      <c r="B264" s="259"/>
      <c r="C264" s="43"/>
      <c r="D264" s="227"/>
      <c r="E264" s="219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</row>
    <row r="265" spans="1:41" ht="25.5" x14ac:dyDescent="0.2">
      <c r="A265" s="2"/>
      <c r="B265" s="259"/>
      <c r="C265" s="44" t="s">
        <v>182</v>
      </c>
      <c r="D265" s="225"/>
      <c r="E265" s="217">
        <v>1</v>
      </c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</row>
    <row r="266" spans="1:41" ht="13.5" customHeight="1" x14ac:dyDescent="0.2">
      <c r="A266" s="2"/>
      <c r="B266" s="259"/>
      <c r="C266" s="57"/>
      <c r="D266" s="226"/>
      <c r="E266" s="218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</row>
    <row r="267" spans="1:41" ht="13.5" customHeight="1" x14ac:dyDescent="0.2">
      <c r="A267" s="2"/>
      <c r="B267" s="259"/>
      <c r="C267" s="45" t="s">
        <v>49</v>
      </c>
      <c r="D267" s="226"/>
      <c r="E267" s="218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</row>
    <row r="268" spans="1:41" ht="27" customHeight="1" x14ac:dyDescent="0.2">
      <c r="A268" s="2"/>
      <c r="B268" s="259"/>
      <c r="C268" s="51" t="s">
        <v>183</v>
      </c>
      <c r="D268" s="226"/>
      <c r="E268" s="218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</row>
    <row r="269" spans="1:41" ht="27.75" customHeight="1" x14ac:dyDescent="0.2">
      <c r="A269" s="2"/>
      <c r="B269" s="259"/>
      <c r="C269" s="51" t="s">
        <v>184</v>
      </c>
      <c r="D269" s="226"/>
      <c r="E269" s="218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</row>
    <row r="270" spans="1:41" ht="30" customHeight="1" x14ac:dyDescent="0.2">
      <c r="A270" s="2"/>
      <c r="B270" s="259"/>
      <c r="C270" s="51" t="s">
        <v>185</v>
      </c>
      <c r="D270" s="226"/>
      <c r="E270" s="218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</row>
    <row r="271" spans="1:41" ht="24.6" customHeight="1" x14ac:dyDescent="0.2">
      <c r="A271" s="2"/>
      <c r="B271" s="259"/>
      <c r="C271" s="51" t="s">
        <v>186</v>
      </c>
      <c r="D271" s="226"/>
      <c r="E271" s="218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</row>
    <row r="272" spans="1:41" ht="13.5" customHeight="1" thickBot="1" x14ac:dyDescent="0.25">
      <c r="A272" s="2"/>
      <c r="B272" s="259"/>
      <c r="C272" s="43"/>
      <c r="D272" s="227"/>
      <c r="E272" s="219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</row>
    <row r="273" spans="1:41" ht="13.5" customHeight="1" x14ac:dyDescent="0.2">
      <c r="A273" s="2"/>
      <c r="B273" s="251"/>
      <c r="C273" s="252"/>
      <c r="D273" s="253"/>
      <c r="E273" s="254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</row>
    <row r="274" spans="1:41" ht="13.5" customHeight="1" thickBot="1" x14ac:dyDescent="0.25">
      <c r="A274" s="2"/>
      <c r="B274" s="255"/>
      <c r="C274" s="252"/>
      <c r="D274" s="256"/>
      <c r="E274" s="257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</row>
    <row r="275" spans="1:41" ht="25.5" x14ac:dyDescent="0.2">
      <c r="A275" s="2"/>
      <c r="B275" s="258" t="s">
        <v>187</v>
      </c>
      <c r="C275" s="44" t="s">
        <v>188</v>
      </c>
      <c r="D275" s="225"/>
      <c r="E275" s="217">
        <v>1</v>
      </c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</row>
    <row r="276" spans="1:41" ht="13.5" customHeight="1" x14ac:dyDescent="0.2">
      <c r="A276" s="2"/>
      <c r="B276" s="259"/>
      <c r="C276" s="57"/>
      <c r="D276" s="226"/>
      <c r="E276" s="218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</row>
    <row r="277" spans="1:41" ht="13.5" customHeight="1" x14ac:dyDescent="0.2">
      <c r="A277" s="2"/>
      <c r="B277" s="259"/>
      <c r="C277" s="45" t="s">
        <v>49</v>
      </c>
      <c r="D277" s="226"/>
      <c r="E277" s="218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</row>
    <row r="278" spans="1:41" ht="25.5" x14ac:dyDescent="0.2">
      <c r="A278" s="2"/>
      <c r="B278" s="259"/>
      <c r="C278" s="45" t="s">
        <v>189</v>
      </c>
      <c r="D278" s="226"/>
      <c r="E278" s="218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</row>
    <row r="279" spans="1:41" ht="30" customHeight="1" x14ac:dyDescent="0.2">
      <c r="A279" s="2"/>
      <c r="B279" s="259"/>
      <c r="C279" s="45" t="s">
        <v>190</v>
      </c>
      <c r="D279" s="226"/>
      <c r="E279" s="218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</row>
    <row r="280" spans="1:41" ht="13.5" customHeight="1" x14ac:dyDescent="0.2">
      <c r="A280" s="2"/>
      <c r="B280" s="259"/>
      <c r="C280" s="45" t="s">
        <v>191</v>
      </c>
      <c r="D280" s="226"/>
      <c r="E280" s="218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</row>
    <row r="281" spans="1:41" ht="23.45" customHeight="1" x14ac:dyDescent="0.2">
      <c r="A281" s="2"/>
      <c r="B281" s="259"/>
      <c r="C281" s="45" t="s">
        <v>192</v>
      </c>
      <c r="D281" s="226"/>
      <c r="E281" s="218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</row>
    <row r="282" spans="1:41" ht="13.5" customHeight="1" thickBot="1" x14ac:dyDescent="0.25">
      <c r="A282" s="2"/>
      <c r="B282" s="259"/>
      <c r="C282" s="58"/>
      <c r="D282" s="227"/>
      <c r="E282" s="219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</row>
    <row r="283" spans="1:41" ht="25.5" x14ac:dyDescent="0.2">
      <c r="A283" s="2"/>
      <c r="B283" s="259"/>
      <c r="C283" s="44" t="s">
        <v>193</v>
      </c>
      <c r="D283" s="225"/>
      <c r="E283" s="217">
        <v>1</v>
      </c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</row>
    <row r="284" spans="1:41" ht="13.5" customHeight="1" x14ac:dyDescent="0.2">
      <c r="A284" s="2"/>
      <c r="B284" s="259"/>
      <c r="C284" s="57"/>
      <c r="D284" s="226"/>
      <c r="E284" s="218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</row>
    <row r="285" spans="1:41" ht="13.5" customHeight="1" x14ac:dyDescent="0.2">
      <c r="A285" s="2"/>
      <c r="B285" s="259"/>
      <c r="C285" s="45" t="s">
        <v>49</v>
      </c>
      <c r="D285" s="226"/>
      <c r="E285" s="218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</row>
    <row r="286" spans="1:41" ht="25.5" x14ac:dyDescent="0.2">
      <c r="A286" s="2"/>
      <c r="B286" s="259"/>
      <c r="C286" s="45" t="s">
        <v>194</v>
      </c>
      <c r="D286" s="226"/>
      <c r="E286" s="218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</row>
    <row r="287" spans="1:41" ht="25.5" x14ac:dyDescent="0.2">
      <c r="A287" s="2"/>
      <c r="B287" s="259"/>
      <c r="C287" s="45" t="s">
        <v>195</v>
      </c>
      <c r="D287" s="226"/>
      <c r="E287" s="218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</row>
    <row r="288" spans="1:41" ht="24" customHeight="1" x14ac:dyDescent="0.2">
      <c r="A288" s="2"/>
      <c r="B288" s="259"/>
      <c r="C288" s="45" t="s">
        <v>196</v>
      </c>
      <c r="D288" s="226"/>
      <c r="E288" s="218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</row>
    <row r="289" spans="1:41" ht="13.5" customHeight="1" x14ac:dyDescent="0.2">
      <c r="A289" s="2"/>
      <c r="B289" s="259"/>
      <c r="C289" s="45"/>
      <c r="D289" s="226"/>
      <c r="E289" s="218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</row>
    <row r="290" spans="1:41" ht="13.5" customHeight="1" thickBot="1" x14ac:dyDescent="0.25">
      <c r="A290" s="2"/>
      <c r="B290" s="259"/>
      <c r="C290" s="58"/>
      <c r="D290" s="227"/>
      <c r="E290" s="219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</row>
    <row r="291" spans="1:41" ht="25.5" x14ac:dyDescent="0.2">
      <c r="A291" s="2"/>
      <c r="B291" s="259"/>
      <c r="C291" s="44" t="s">
        <v>197</v>
      </c>
      <c r="D291" s="225"/>
      <c r="E291" s="217">
        <v>1</v>
      </c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</row>
    <row r="292" spans="1:41" ht="13.5" customHeight="1" x14ac:dyDescent="0.2">
      <c r="A292" s="2"/>
      <c r="B292" s="259"/>
      <c r="C292" s="57"/>
      <c r="D292" s="226"/>
      <c r="E292" s="218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</row>
    <row r="293" spans="1:41" ht="13.5" customHeight="1" x14ac:dyDescent="0.2">
      <c r="A293" s="2"/>
      <c r="B293" s="259"/>
      <c r="C293" s="45" t="s">
        <v>49</v>
      </c>
      <c r="D293" s="226"/>
      <c r="E293" s="218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</row>
    <row r="294" spans="1:41" ht="29.45" customHeight="1" x14ac:dyDescent="0.2">
      <c r="A294" s="2"/>
      <c r="B294" s="259"/>
      <c r="C294" s="45" t="s">
        <v>198</v>
      </c>
      <c r="D294" s="226"/>
      <c r="E294" s="218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</row>
    <row r="295" spans="1:41" ht="27.6" customHeight="1" x14ac:dyDescent="0.2">
      <c r="A295" s="2"/>
      <c r="B295" s="259"/>
      <c r="C295" s="45" t="s">
        <v>199</v>
      </c>
      <c r="D295" s="226"/>
      <c r="E295" s="218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</row>
    <row r="296" spans="1:41" ht="23.45" customHeight="1" x14ac:dyDescent="0.2">
      <c r="A296" s="2"/>
      <c r="B296" s="259"/>
      <c r="C296" s="45" t="s">
        <v>200</v>
      </c>
      <c r="D296" s="226"/>
      <c r="E296" s="218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</row>
    <row r="297" spans="1:41" ht="13.5" customHeight="1" x14ac:dyDescent="0.2">
      <c r="A297" s="2"/>
      <c r="B297" s="259"/>
      <c r="C297" s="45"/>
      <c r="D297" s="226"/>
      <c r="E297" s="218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</row>
    <row r="298" spans="1:41" ht="13.5" customHeight="1" thickBot="1" x14ac:dyDescent="0.25">
      <c r="A298" s="2"/>
      <c r="B298" s="259"/>
      <c r="C298" s="58"/>
      <c r="D298" s="227"/>
      <c r="E298" s="219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</row>
    <row r="299" spans="1:41" ht="38.25" x14ac:dyDescent="0.2">
      <c r="A299" s="2"/>
      <c r="B299" s="259"/>
      <c r="C299" s="44" t="s">
        <v>201</v>
      </c>
      <c r="D299" s="225"/>
      <c r="E299" s="217">
        <v>1</v>
      </c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</row>
    <row r="300" spans="1:41" ht="13.5" customHeight="1" x14ac:dyDescent="0.2">
      <c r="A300" s="2"/>
      <c r="B300" s="259"/>
      <c r="C300" s="45"/>
      <c r="D300" s="226"/>
      <c r="E300" s="218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</row>
    <row r="301" spans="1:41" ht="13.5" customHeight="1" x14ac:dyDescent="0.2">
      <c r="A301" s="2"/>
      <c r="B301" s="259"/>
      <c r="C301" s="45" t="s">
        <v>49</v>
      </c>
      <c r="D301" s="226"/>
      <c r="E301" s="218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</row>
    <row r="302" spans="1:41" ht="33" customHeight="1" x14ac:dyDescent="0.2">
      <c r="A302" s="2"/>
      <c r="B302" s="259"/>
      <c r="C302" s="51" t="s">
        <v>202</v>
      </c>
      <c r="D302" s="226"/>
      <c r="E302" s="218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</row>
    <row r="303" spans="1:41" ht="27" customHeight="1" x14ac:dyDescent="0.2">
      <c r="A303" s="2"/>
      <c r="B303" s="259"/>
      <c r="C303" s="51" t="s">
        <v>203</v>
      </c>
      <c r="D303" s="226"/>
      <c r="E303" s="218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</row>
    <row r="304" spans="1:41" ht="25.5" x14ac:dyDescent="0.2">
      <c r="A304" s="2"/>
      <c r="B304" s="259"/>
      <c r="C304" s="51" t="s">
        <v>204</v>
      </c>
      <c r="D304" s="226"/>
      <c r="E304" s="218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</row>
    <row r="305" spans="1:41" ht="13.5" customHeight="1" x14ac:dyDescent="0.2">
      <c r="A305" s="2"/>
      <c r="B305" s="259"/>
      <c r="C305" s="41"/>
      <c r="D305" s="226"/>
      <c r="E305" s="218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</row>
    <row r="306" spans="1:41" ht="13.5" customHeight="1" thickBot="1" x14ac:dyDescent="0.25">
      <c r="A306" s="2"/>
      <c r="B306" s="259"/>
      <c r="C306" s="58"/>
      <c r="D306" s="227"/>
      <c r="E306" s="219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</row>
    <row r="307" spans="1:41" ht="13.5" customHeight="1" x14ac:dyDescent="0.2">
      <c r="A307" s="2"/>
      <c r="B307" s="228"/>
      <c r="C307" s="229"/>
      <c r="D307" s="230"/>
      <c r="E307" s="231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</row>
    <row r="308" spans="1:41" ht="13.5" customHeight="1" thickBot="1" x14ac:dyDescent="0.25">
      <c r="A308" s="2"/>
      <c r="B308" s="269"/>
      <c r="C308" s="229"/>
      <c r="D308" s="229"/>
      <c r="E308" s="237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</row>
    <row r="309" spans="1:41" ht="24" customHeight="1" x14ac:dyDescent="0.2">
      <c r="A309" s="2"/>
      <c r="B309" s="209" t="s">
        <v>205</v>
      </c>
      <c r="C309" s="44" t="s">
        <v>206</v>
      </c>
      <c r="D309" s="244"/>
      <c r="E309" s="245">
        <v>1</v>
      </c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</row>
    <row r="310" spans="1:41" ht="13.5" customHeight="1" x14ac:dyDescent="0.2">
      <c r="A310" s="2"/>
      <c r="B310" s="210"/>
      <c r="C310" s="45"/>
      <c r="D310" s="226"/>
      <c r="E310" s="207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</row>
    <row r="311" spans="1:41" ht="13.5" customHeight="1" x14ac:dyDescent="0.2">
      <c r="A311" s="2"/>
      <c r="B311" s="210"/>
      <c r="C311" s="61" t="s">
        <v>49</v>
      </c>
      <c r="D311" s="226"/>
      <c r="E311" s="207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</row>
    <row r="312" spans="1:41" ht="25.5" x14ac:dyDescent="0.2">
      <c r="A312" s="2"/>
      <c r="B312" s="210"/>
      <c r="C312" s="51" t="s">
        <v>207</v>
      </c>
      <c r="D312" s="226"/>
      <c r="E312" s="207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</row>
    <row r="313" spans="1:41" ht="25.5" x14ac:dyDescent="0.2">
      <c r="A313" s="2"/>
      <c r="B313" s="210"/>
      <c r="C313" s="51" t="s">
        <v>208</v>
      </c>
      <c r="D313" s="226"/>
      <c r="E313" s="207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</row>
    <row r="314" spans="1:41" ht="25.5" x14ac:dyDescent="0.2">
      <c r="A314" s="2"/>
      <c r="B314" s="210"/>
      <c r="C314" s="51" t="s">
        <v>209</v>
      </c>
      <c r="D314" s="226"/>
      <c r="E314" s="207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</row>
    <row r="315" spans="1:41" ht="13.5" customHeight="1" x14ac:dyDescent="0.2">
      <c r="A315" s="2"/>
      <c r="B315" s="210"/>
      <c r="C315" s="45"/>
      <c r="D315" s="226"/>
      <c r="E315" s="207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</row>
    <row r="316" spans="1:41" ht="13.5" customHeight="1" thickBot="1" x14ac:dyDescent="0.25">
      <c r="A316" s="2"/>
      <c r="B316" s="210"/>
      <c r="C316" s="58"/>
      <c r="D316" s="227"/>
      <c r="E316" s="246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</row>
    <row r="317" spans="1:41" ht="25.5" x14ac:dyDescent="0.2">
      <c r="A317" s="2"/>
      <c r="B317" s="210"/>
      <c r="C317" s="62" t="s">
        <v>210</v>
      </c>
      <c r="D317" s="247"/>
      <c r="E317" s="249">
        <v>1</v>
      </c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</row>
    <row r="318" spans="1:41" ht="13.5" customHeight="1" x14ac:dyDescent="0.2">
      <c r="A318" s="2"/>
      <c r="B318" s="210"/>
      <c r="C318" s="62"/>
      <c r="D318" s="248"/>
      <c r="E318" s="250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</row>
    <row r="319" spans="1:41" ht="13.5" customHeight="1" x14ac:dyDescent="0.2">
      <c r="A319" s="2"/>
      <c r="B319" s="210"/>
      <c r="C319" s="63" t="s">
        <v>49</v>
      </c>
      <c r="D319" s="248"/>
      <c r="E319" s="250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</row>
    <row r="320" spans="1:41" ht="42" customHeight="1" x14ac:dyDescent="0.2">
      <c r="A320" s="2"/>
      <c r="B320" s="210"/>
      <c r="C320" s="63" t="s">
        <v>211</v>
      </c>
      <c r="D320" s="248"/>
      <c r="E320" s="250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</row>
    <row r="321" spans="1:41" ht="25.5" customHeight="1" x14ac:dyDescent="0.2">
      <c r="A321" s="2"/>
      <c r="B321" s="210"/>
      <c r="C321" s="63" t="s">
        <v>212</v>
      </c>
      <c r="D321" s="248"/>
      <c r="E321" s="250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</row>
    <row r="322" spans="1:41" ht="12.75" x14ac:dyDescent="0.2">
      <c r="A322" s="2"/>
      <c r="B322" s="210"/>
      <c r="C322" s="64"/>
      <c r="D322" s="248"/>
      <c r="E322" s="250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</row>
    <row r="323" spans="1:41" ht="12.75" x14ac:dyDescent="0.2">
      <c r="A323" s="2"/>
      <c r="B323" s="210"/>
      <c r="C323" s="65"/>
      <c r="D323" s="248"/>
      <c r="E323" s="250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</row>
    <row r="324" spans="1:41" ht="13.5" customHeight="1" thickBot="1" x14ac:dyDescent="0.25">
      <c r="A324" s="2"/>
      <c r="B324" s="210"/>
      <c r="C324" s="66"/>
      <c r="D324" s="248"/>
      <c r="E324" s="250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</row>
    <row r="325" spans="1:41" ht="25.5" x14ac:dyDescent="0.2">
      <c r="A325" s="2"/>
      <c r="B325" s="210"/>
      <c r="C325" s="44" t="s">
        <v>213</v>
      </c>
      <c r="D325" s="203"/>
      <c r="E325" s="206">
        <v>1</v>
      </c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</row>
    <row r="326" spans="1:41" ht="13.5" customHeight="1" x14ac:dyDescent="0.2">
      <c r="A326" s="2"/>
      <c r="B326" s="210"/>
      <c r="C326" s="57"/>
      <c r="D326" s="204"/>
      <c r="E326" s="207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</row>
    <row r="327" spans="1:41" ht="13.5" customHeight="1" x14ac:dyDescent="0.2">
      <c r="A327" s="2"/>
      <c r="B327" s="210"/>
      <c r="C327" s="45" t="s">
        <v>214</v>
      </c>
      <c r="D327" s="204"/>
      <c r="E327" s="207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</row>
    <row r="328" spans="1:41" ht="25.5" x14ac:dyDescent="0.2">
      <c r="A328" s="2"/>
      <c r="B328" s="210"/>
      <c r="C328" s="45" t="s">
        <v>215</v>
      </c>
      <c r="D328" s="204"/>
      <c r="E328" s="207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</row>
    <row r="329" spans="1:41" ht="25.5" x14ac:dyDescent="0.2">
      <c r="A329" s="2"/>
      <c r="B329" s="210"/>
      <c r="C329" s="45" t="s">
        <v>216</v>
      </c>
      <c r="D329" s="204"/>
      <c r="E329" s="207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</row>
    <row r="330" spans="1:41" ht="38.25" x14ac:dyDescent="0.2">
      <c r="A330" s="2"/>
      <c r="B330" s="210"/>
      <c r="C330" s="45" t="s">
        <v>217</v>
      </c>
      <c r="D330" s="204"/>
      <c r="E330" s="207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</row>
    <row r="331" spans="1:41" ht="13.5" customHeight="1" x14ac:dyDescent="0.2">
      <c r="A331" s="2"/>
      <c r="B331" s="210"/>
      <c r="C331" s="45"/>
      <c r="D331" s="204"/>
      <c r="E331" s="207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</row>
    <row r="332" spans="1:41" s="11" customFormat="1" ht="13.5" customHeight="1" thickBot="1" x14ac:dyDescent="0.25">
      <c r="A332" s="10"/>
      <c r="B332" s="210"/>
      <c r="C332" s="58"/>
      <c r="D332" s="205"/>
      <c r="E332" s="208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</row>
    <row r="333" spans="1:41" ht="38.25" x14ac:dyDescent="0.2">
      <c r="A333" s="2"/>
      <c r="B333" s="210"/>
      <c r="C333" s="44" t="s">
        <v>218</v>
      </c>
      <c r="D333" s="203"/>
      <c r="E333" s="206">
        <v>1</v>
      </c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</row>
    <row r="334" spans="1:41" ht="13.5" customHeight="1" x14ac:dyDescent="0.2">
      <c r="A334" s="2"/>
      <c r="B334" s="210"/>
      <c r="C334" s="57"/>
      <c r="D334" s="204"/>
      <c r="E334" s="207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</row>
    <row r="335" spans="1:41" ht="13.5" customHeight="1" x14ac:dyDescent="0.2">
      <c r="A335" s="2"/>
      <c r="B335" s="210"/>
      <c r="C335" s="45" t="s">
        <v>49</v>
      </c>
      <c r="D335" s="204"/>
      <c r="E335" s="207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</row>
    <row r="336" spans="1:41" ht="12.75" x14ac:dyDescent="0.2">
      <c r="A336" s="2"/>
      <c r="B336" s="210"/>
      <c r="C336" s="45" t="s">
        <v>219</v>
      </c>
      <c r="D336" s="204"/>
      <c r="E336" s="207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</row>
    <row r="337" spans="1:41" ht="12.75" x14ac:dyDescent="0.2">
      <c r="A337" s="2"/>
      <c r="B337" s="210"/>
      <c r="C337" s="45" t="s">
        <v>220</v>
      </c>
      <c r="D337" s="204"/>
      <c r="E337" s="207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</row>
    <row r="338" spans="1:41" ht="12.75" x14ac:dyDescent="0.2">
      <c r="A338" s="2"/>
      <c r="B338" s="210"/>
      <c r="C338" s="45" t="s">
        <v>221</v>
      </c>
      <c r="D338" s="204"/>
      <c r="E338" s="207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</row>
    <row r="339" spans="1:41" ht="13.5" customHeight="1" x14ac:dyDescent="0.2">
      <c r="A339" s="2"/>
      <c r="B339" s="210"/>
      <c r="C339" s="45"/>
      <c r="D339" s="204"/>
      <c r="E339" s="207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</row>
    <row r="340" spans="1:41" s="11" customFormat="1" ht="13.5" customHeight="1" thickBot="1" x14ac:dyDescent="0.25">
      <c r="A340" s="10"/>
      <c r="B340" s="211"/>
      <c r="C340" s="58"/>
      <c r="D340" s="205"/>
      <c r="E340" s="208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</row>
    <row r="341" spans="1:41" s="12" customFormat="1" ht="13.5" customHeight="1" x14ac:dyDescent="0.2">
      <c r="A341" s="10"/>
      <c r="B341" s="241"/>
      <c r="C341" s="242"/>
      <c r="D341" s="242"/>
      <c r="E341" s="242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41" s="12" customFormat="1" ht="13.5" customHeight="1" x14ac:dyDescent="0.2">
      <c r="A342" s="10"/>
      <c r="B342" s="242"/>
      <c r="C342" s="243"/>
      <c r="D342" s="243"/>
      <c r="E342" s="242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41" s="12" customFormat="1" ht="13.5" customHeight="1" x14ac:dyDescent="0.2">
      <c r="A343" s="10"/>
      <c r="B343" s="242"/>
      <c r="C343" s="243"/>
      <c r="D343" s="243"/>
      <c r="E343" s="242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41" s="12" customFormat="1" ht="13.5" customHeight="1" x14ac:dyDescent="0.2">
      <c r="A344" s="10"/>
      <c r="B344" s="242"/>
      <c r="C344" s="242"/>
      <c r="D344" s="242"/>
      <c r="E344" s="242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41" s="3" customFormat="1" ht="13.5" customHeight="1" x14ac:dyDescent="0.2">
      <c r="A345" s="2"/>
      <c r="B345" s="2"/>
      <c r="C345" s="37"/>
      <c r="D345" s="4"/>
      <c r="E345" s="7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41" s="3" customFormat="1" ht="13.5" customHeight="1" x14ac:dyDescent="0.2">
      <c r="A346" s="2"/>
      <c r="B346" s="2"/>
      <c r="C346" s="37"/>
      <c r="D346" s="4"/>
      <c r="E346" s="7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41" s="3" customFormat="1" ht="13.5" customHeight="1" x14ac:dyDescent="0.2">
      <c r="A347" s="2"/>
      <c r="B347" s="2"/>
      <c r="C347" s="37"/>
      <c r="D347" s="4"/>
      <c r="E347" s="7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41" s="3" customFormat="1" ht="13.5" customHeight="1" x14ac:dyDescent="0.2">
      <c r="A348" s="2"/>
      <c r="B348" s="2"/>
      <c r="C348" s="37"/>
      <c r="D348" s="4"/>
      <c r="E348" s="7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41" s="3" customFormat="1" ht="13.5" customHeight="1" x14ac:dyDescent="0.2">
      <c r="A349" s="2"/>
      <c r="B349" s="2"/>
      <c r="C349" s="37"/>
      <c r="D349" s="4"/>
      <c r="E349" s="7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41" s="3" customFormat="1" ht="13.5" customHeight="1" x14ac:dyDescent="0.2">
      <c r="A350" s="2"/>
      <c r="B350" s="2"/>
      <c r="C350" s="37"/>
      <c r="D350" s="4"/>
      <c r="E350" s="7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41" s="3" customFormat="1" ht="13.5" customHeight="1" x14ac:dyDescent="0.2">
      <c r="A351" s="2"/>
      <c r="B351" s="2"/>
      <c r="C351" s="37"/>
      <c r="D351" s="4"/>
      <c r="E351" s="7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41" s="3" customFormat="1" ht="13.5" customHeight="1" x14ac:dyDescent="0.2">
      <c r="A352" s="2"/>
      <c r="B352" s="2"/>
      <c r="C352" s="37"/>
      <c r="D352" s="4"/>
      <c r="E352" s="7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s="3" customFormat="1" ht="13.5" customHeight="1" x14ac:dyDescent="0.2">
      <c r="A353" s="2"/>
      <c r="B353" s="2"/>
      <c r="C353" s="37"/>
      <c r="D353" s="4"/>
      <c r="E353" s="7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s="3" customFormat="1" ht="13.5" customHeight="1" x14ac:dyDescent="0.2">
      <c r="A354" s="2"/>
      <c r="B354" s="2"/>
      <c r="C354" s="37"/>
      <c r="D354" s="4"/>
      <c r="E354" s="7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s="3" customFormat="1" ht="13.5" customHeight="1" x14ac:dyDescent="0.2">
      <c r="A355" s="2"/>
      <c r="B355" s="2"/>
      <c r="C355" s="37"/>
      <c r="D355" s="4"/>
      <c r="E355" s="7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s="3" customFormat="1" ht="13.5" customHeight="1" x14ac:dyDescent="0.2">
      <c r="A356" s="2"/>
      <c r="B356" s="2"/>
      <c r="C356" s="37"/>
      <c r="D356" s="4"/>
      <c r="E356" s="7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s="3" customFormat="1" ht="13.5" customHeight="1" x14ac:dyDescent="0.2">
      <c r="A357" s="2"/>
      <c r="B357" s="2"/>
      <c r="C357" s="37"/>
      <c r="D357" s="4"/>
      <c r="E357" s="7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s="3" customFormat="1" ht="13.5" customHeight="1" x14ac:dyDescent="0.2">
      <c r="A358" s="2"/>
      <c r="B358" s="2"/>
      <c r="C358" s="37"/>
      <c r="D358" s="4"/>
      <c r="E358" s="7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s="3" customFormat="1" ht="13.5" customHeight="1" x14ac:dyDescent="0.2">
      <c r="A359" s="2"/>
      <c r="B359" s="2"/>
      <c r="C359" s="37"/>
      <c r="D359" s="4"/>
      <c r="E359" s="7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s="3" customFormat="1" ht="13.5" customHeight="1" x14ac:dyDescent="0.2">
      <c r="A360" s="2"/>
      <c r="B360" s="2"/>
      <c r="C360" s="37"/>
      <c r="D360" s="4"/>
      <c r="E360" s="7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s="3" customFormat="1" ht="13.5" customHeight="1" x14ac:dyDescent="0.2">
      <c r="A361" s="2"/>
      <c r="B361" s="2"/>
      <c r="C361" s="37"/>
      <c r="D361" s="4"/>
      <c r="E361" s="7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s="3" customFormat="1" ht="13.5" customHeight="1" x14ac:dyDescent="0.2">
      <c r="A362" s="2"/>
      <c r="B362" s="2"/>
      <c r="C362" s="37"/>
      <c r="D362" s="4"/>
      <c r="E362" s="7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s="3" customFormat="1" ht="13.5" customHeight="1" x14ac:dyDescent="0.2">
      <c r="A363" s="2"/>
      <c r="B363" s="2"/>
      <c r="C363" s="37"/>
      <c r="D363" s="4"/>
      <c r="E363" s="7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s="3" customFormat="1" ht="13.5" customHeight="1" x14ac:dyDescent="0.2">
      <c r="A364" s="2"/>
      <c r="B364" s="2"/>
      <c r="C364" s="37"/>
      <c r="D364" s="4"/>
      <c r="E364" s="7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s="3" customFormat="1" ht="13.5" customHeight="1" x14ac:dyDescent="0.2">
      <c r="A365" s="2"/>
      <c r="B365" s="2"/>
      <c r="C365" s="37"/>
      <c r="D365" s="4"/>
      <c r="E365" s="7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s="3" customFormat="1" ht="13.5" customHeight="1" x14ac:dyDescent="0.2">
      <c r="A366" s="2"/>
      <c r="B366" s="2"/>
      <c r="C366" s="37"/>
      <c r="D366" s="4"/>
      <c r="E366" s="7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s="3" customFormat="1" ht="13.5" customHeight="1" x14ac:dyDescent="0.2">
      <c r="A367" s="2"/>
      <c r="B367" s="2"/>
      <c r="C367" s="37"/>
      <c r="D367" s="4"/>
      <c r="E367" s="7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s="3" customFormat="1" ht="13.5" customHeight="1" x14ac:dyDescent="0.2">
      <c r="A368" s="2"/>
      <c r="B368" s="2"/>
      <c r="C368" s="37"/>
      <c r="D368" s="4"/>
      <c r="E368" s="7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s="3" customFormat="1" ht="13.5" customHeight="1" x14ac:dyDescent="0.2">
      <c r="A369" s="2"/>
      <c r="B369" s="2"/>
      <c r="C369" s="37"/>
      <c r="D369" s="4"/>
      <c r="E369" s="7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s="3" customFormat="1" ht="13.5" customHeight="1" x14ac:dyDescent="0.2">
      <c r="A370" s="2"/>
      <c r="B370" s="2"/>
      <c r="C370" s="37"/>
      <c r="D370" s="4"/>
      <c r="E370" s="7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s="3" customFormat="1" ht="13.5" customHeight="1" x14ac:dyDescent="0.2">
      <c r="A371" s="2"/>
      <c r="B371" s="2"/>
      <c r="C371" s="37"/>
      <c r="D371" s="4"/>
      <c r="E371" s="7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s="3" customFormat="1" ht="13.5" customHeight="1" x14ac:dyDescent="0.2">
      <c r="A372" s="2"/>
      <c r="B372" s="2"/>
      <c r="C372" s="37"/>
      <c r="D372" s="4"/>
      <c r="E372" s="7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3.5" customHeight="1" x14ac:dyDescent="0.2">
      <c r="A373" s="2"/>
      <c r="B373" s="1"/>
      <c r="C373" s="38"/>
      <c r="D373" s="5"/>
      <c r="E373" s="8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1"/>
      <c r="W373" s="1"/>
      <c r="X373" s="1"/>
      <c r="Y373" s="1"/>
      <c r="Z373" s="1"/>
    </row>
    <row r="374" spans="1:26" ht="13.5" customHeight="1" x14ac:dyDescent="0.2">
      <c r="A374" s="2"/>
      <c r="B374" s="1"/>
      <c r="C374" s="38"/>
      <c r="D374" s="5"/>
      <c r="E374" s="8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1"/>
      <c r="W374" s="1"/>
      <c r="X374" s="1"/>
      <c r="Y374" s="1"/>
      <c r="Z374" s="1"/>
    </row>
    <row r="375" spans="1:26" ht="13.5" customHeight="1" x14ac:dyDescent="0.2">
      <c r="A375" s="2"/>
      <c r="B375" s="1"/>
      <c r="C375" s="38"/>
      <c r="D375" s="5"/>
      <c r="E375" s="8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1"/>
      <c r="W375" s="1"/>
      <c r="X375" s="1"/>
      <c r="Y375" s="1"/>
      <c r="Z375" s="1"/>
    </row>
    <row r="376" spans="1:26" ht="13.5" customHeight="1" x14ac:dyDescent="0.2">
      <c r="A376" s="2"/>
      <c r="B376" s="1"/>
      <c r="C376" s="38"/>
      <c r="D376" s="5"/>
      <c r="E376" s="8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1"/>
      <c r="W376" s="1"/>
      <c r="X376" s="1"/>
      <c r="Y376" s="1"/>
      <c r="Z376" s="1"/>
    </row>
    <row r="377" spans="1:26" ht="13.5" customHeight="1" x14ac:dyDescent="0.2">
      <c r="A377" s="2"/>
      <c r="B377" s="1"/>
      <c r="C377" s="38"/>
      <c r="D377" s="5"/>
      <c r="E377" s="8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1"/>
      <c r="W377" s="1"/>
      <c r="X377" s="1"/>
      <c r="Y377" s="1"/>
      <c r="Z377" s="1"/>
    </row>
    <row r="378" spans="1:26" ht="13.5" customHeight="1" x14ac:dyDescent="0.2">
      <c r="A378" s="2"/>
      <c r="B378" s="1"/>
      <c r="C378" s="38"/>
      <c r="D378" s="5"/>
      <c r="E378" s="8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1"/>
      <c r="W378" s="1"/>
      <c r="X378" s="1"/>
      <c r="Y378" s="1"/>
      <c r="Z378" s="1"/>
    </row>
    <row r="379" spans="1:26" ht="13.5" customHeight="1" x14ac:dyDescent="0.2">
      <c r="A379" s="2"/>
      <c r="B379" s="1"/>
      <c r="C379" s="38"/>
      <c r="D379" s="5"/>
      <c r="E379" s="8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1"/>
      <c r="W379" s="1"/>
      <c r="X379" s="1"/>
      <c r="Y379" s="1"/>
      <c r="Z379" s="1"/>
    </row>
    <row r="380" spans="1:26" ht="13.5" customHeight="1" x14ac:dyDescent="0.2">
      <c r="A380" s="2"/>
      <c r="B380" s="1"/>
      <c r="C380" s="38"/>
      <c r="D380" s="5"/>
      <c r="E380" s="8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1"/>
      <c r="W380" s="1"/>
      <c r="X380" s="1"/>
      <c r="Y380" s="1"/>
      <c r="Z380" s="1"/>
    </row>
    <row r="381" spans="1:26" ht="13.5" customHeight="1" x14ac:dyDescent="0.2">
      <c r="A381" s="2"/>
      <c r="B381" s="1"/>
      <c r="C381" s="38"/>
      <c r="D381" s="5"/>
      <c r="E381" s="8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1"/>
      <c r="W381" s="1"/>
      <c r="X381" s="1"/>
      <c r="Y381" s="1"/>
      <c r="Z381" s="1"/>
    </row>
    <row r="382" spans="1:26" ht="13.5" customHeight="1" x14ac:dyDescent="0.2">
      <c r="A382" s="2"/>
      <c r="B382" s="1"/>
      <c r="C382" s="38"/>
      <c r="D382" s="5"/>
      <c r="E382" s="8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1"/>
      <c r="W382" s="1"/>
      <c r="X382" s="1"/>
      <c r="Y382" s="1"/>
      <c r="Z382" s="1"/>
    </row>
    <row r="383" spans="1:26" ht="13.5" customHeight="1" x14ac:dyDescent="0.2">
      <c r="A383" s="2"/>
      <c r="B383" s="1"/>
      <c r="C383" s="38"/>
      <c r="D383" s="5"/>
      <c r="E383" s="8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1"/>
      <c r="W383" s="1"/>
      <c r="X383" s="1"/>
      <c r="Y383" s="1"/>
      <c r="Z383" s="1"/>
    </row>
    <row r="384" spans="1:26" ht="13.5" customHeight="1" x14ac:dyDescent="0.2">
      <c r="A384" s="2"/>
      <c r="B384" s="1"/>
      <c r="C384" s="38"/>
      <c r="D384" s="5"/>
      <c r="E384" s="8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1"/>
      <c r="W384" s="1"/>
      <c r="X384" s="1"/>
      <c r="Y384" s="1"/>
      <c r="Z384" s="1"/>
    </row>
    <row r="385" spans="1:26" ht="13.5" customHeight="1" x14ac:dyDescent="0.2">
      <c r="A385" s="2"/>
      <c r="B385" s="1"/>
      <c r="C385" s="38"/>
      <c r="D385" s="5"/>
      <c r="E385" s="8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1"/>
      <c r="W385" s="1"/>
      <c r="X385" s="1"/>
      <c r="Y385" s="1"/>
      <c r="Z385" s="1"/>
    </row>
    <row r="386" spans="1:26" ht="13.5" customHeight="1" x14ac:dyDescent="0.2">
      <c r="A386" s="2"/>
      <c r="B386" s="1"/>
      <c r="C386" s="38"/>
      <c r="D386" s="5"/>
      <c r="E386" s="8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1"/>
      <c r="W386" s="1"/>
      <c r="X386" s="1"/>
      <c r="Y386" s="1"/>
      <c r="Z386" s="1"/>
    </row>
    <row r="387" spans="1:26" ht="13.5" customHeight="1" x14ac:dyDescent="0.2">
      <c r="A387" s="2"/>
      <c r="B387" s="1"/>
      <c r="C387" s="38"/>
      <c r="D387" s="5"/>
      <c r="E387" s="8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1"/>
      <c r="W387" s="1"/>
      <c r="X387" s="1"/>
      <c r="Y387" s="1"/>
      <c r="Z387" s="1"/>
    </row>
    <row r="388" spans="1:26" ht="13.5" customHeight="1" x14ac:dyDescent="0.2">
      <c r="A388" s="2"/>
      <c r="B388" s="1"/>
      <c r="C388" s="38"/>
      <c r="D388" s="5"/>
      <c r="E388" s="8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1"/>
      <c r="W388" s="1"/>
      <c r="X388" s="1"/>
      <c r="Y388" s="1"/>
      <c r="Z388" s="1"/>
    </row>
    <row r="389" spans="1:26" ht="13.5" customHeight="1" x14ac:dyDescent="0.2">
      <c r="A389" s="2"/>
      <c r="B389" s="1"/>
      <c r="C389" s="38"/>
      <c r="D389" s="5"/>
      <c r="E389" s="8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1"/>
      <c r="W389" s="1"/>
      <c r="X389" s="1"/>
      <c r="Y389" s="1"/>
      <c r="Z389" s="1"/>
    </row>
    <row r="390" spans="1:26" ht="13.5" customHeight="1" x14ac:dyDescent="0.2">
      <c r="A390" s="2"/>
      <c r="B390" s="1"/>
      <c r="C390" s="38"/>
      <c r="D390" s="5"/>
      <c r="E390" s="8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1"/>
      <c r="W390" s="1"/>
      <c r="X390" s="1"/>
      <c r="Y390" s="1"/>
      <c r="Z390" s="1"/>
    </row>
    <row r="391" spans="1:26" ht="13.5" customHeight="1" x14ac:dyDescent="0.2">
      <c r="A391" s="2"/>
      <c r="B391" s="1"/>
      <c r="C391" s="38"/>
      <c r="D391" s="5"/>
      <c r="E391" s="8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1"/>
      <c r="W391" s="1"/>
      <c r="X391" s="1"/>
      <c r="Y391" s="1"/>
      <c r="Z391" s="1"/>
    </row>
    <row r="392" spans="1:26" ht="13.5" customHeight="1" x14ac:dyDescent="0.2">
      <c r="A392" s="2"/>
      <c r="B392" s="1"/>
      <c r="C392" s="38"/>
      <c r="D392" s="5"/>
      <c r="E392" s="8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1"/>
      <c r="W392" s="1"/>
      <c r="X392" s="1"/>
      <c r="Y392" s="1"/>
      <c r="Z392" s="1"/>
    </row>
    <row r="393" spans="1:26" ht="13.5" customHeight="1" x14ac:dyDescent="0.2">
      <c r="A393" s="2"/>
      <c r="B393" s="1"/>
      <c r="C393" s="38"/>
      <c r="D393" s="5"/>
      <c r="E393" s="8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1"/>
      <c r="W393" s="1"/>
      <c r="X393" s="1"/>
      <c r="Y393" s="1"/>
      <c r="Z393" s="1"/>
    </row>
    <row r="394" spans="1:26" ht="13.5" customHeight="1" x14ac:dyDescent="0.2">
      <c r="A394" s="2"/>
      <c r="B394" s="1"/>
      <c r="C394" s="38"/>
      <c r="D394" s="5"/>
      <c r="E394" s="8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1"/>
      <c r="W394" s="1"/>
      <c r="X394" s="1"/>
      <c r="Y394" s="1"/>
      <c r="Z394" s="1"/>
    </row>
    <row r="395" spans="1:26" ht="13.5" customHeight="1" x14ac:dyDescent="0.2">
      <c r="A395" s="2"/>
      <c r="B395" s="1"/>
      <c r="C395" s="38"/>
      <c r="D395" s="5"/>
      <c r="E395" s="8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1"/>
      <c r="W395" s="1"/>
      <c r="X395" s="1"/>
      <c r="Y395" s="1"/>
      <c r="Z395" s="1"/>
    </row>
    <row r="396" spans="1:26" ht="13.5" customHeight="1" x14ac:dyDescent="0.2">
      <c r="A396" s="2"/>
      <c r="B396" s="1"/>
      <c r="C396" s="38"/>
      <c r="D396" s="5"/>
      <c r="E396" s="8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1"/>
      <c r="W396" s="1"/>
      <c r="X396" s="1"/>
      <c r="Y396" s="1"/>
      <c r="Z396" s="1"/>
    </row>
    <row r="397" spans="1:26" ht="13.5" customHeight="1" x14ac:dyDescent="0.2">
      <c r="A397" s="2"/>
      <c r="B397" s="1"/>
      <c r="C397" s="38"/>
      <c r="D397" s="5"/>
      <c r="E397" s="8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1"/>
      <c r="W397" s="1"/>
      <c r="X397" s="1"/>
      <c r="Y397" s="1"/>
      <c r="Z397" s="1"/>
    </row>
    <row r="398" spans="1:26" ht="13.5" customHeight="1" x14ac:dyDescent="0.2">
      <c r="A398" s="2"/>
      <c r="B398" s="1"/>
      <c r="C398" s="38"/>
      <c r="D398" s="5"/>
      <c r="E398" s="8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1"/>
      <c r="W398" s="1"/>
      <c r="X398" s="1"/>
      <c r="Y398" s="1"/>
      <c r="Z398" s="1"/>
    </row>
    <row r="399" spans="1:26" ht="13.5" customHeight="1" x14ac:dyDescent="0.2">
      <c r="A399" s="2"/>
      <c r="B399" s="1"/>
      <c r="C399" s="38"/>
      <c r="D399" s="5"/>
      <c r="E399" s="8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1"/>
      <c r="W399" s="1"/>
      <c r="X399" s="1"/>
      <c r="Y399" s="1"/>
      <c r="Z399" s="1"/>
    </row>
    <row r="400" spans="1:26" ht="13.5" customHeight="1" x14ac:dyDescent="0.2">
      <c r="A400" s="2"/>
      <c r="B400" s="1"/>
      <c r="C400" s="38"/>
      <c r="D400" s="5"/>
      <c r="E400" s="8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1"/>
      <c r="W400" s="1"/>
      <c r="X400" s="1"/>
      <c r="Y400" s="1"/>
      <c r="Z400" s="1"/>
    </row>
    <row r="401" spans="1:26" ht="13.5" customHeight="1" x14ac:dyDescent="0.2">
      <c r="A401" s="2"/>
      <c r="B401" s="1"/>
      <c r="C401" s="38"/>
      <c r="D401" s="5"/>
      <c r="E401" s="8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1"/>
      <c r="W401" s="1"/>
      <c r="X401" s="1"/>
      <c r="Y401" s="1"/>
      <c r="Z401" s="1"/>
    </row>
    <row r="402" spans="1:26" ht="13.5" customHeight="1" x14ac:dyDescent="0.2">
      <c r="A402" s="2"/>
      <c r="B402" s="1"/>
      <c r="C402" s="38"/>
      <c r="D402" s="5"/>
      <c r="E402" s="8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1"/>
      <c r="W402" s="1"/>
      <c r="X402" s="1"/>
      <c r="Y402" s="1"/>
      <c r="Z402" s="1"/>
    </row>
    <row r="403" spans="1:26" ht="13.5" customHeight="1" x14ac:dyDescent="0.2">
      <c r="A403" s="2"/>
      <c r="B403" s="1"/>
      <c r="C403" s="38"/>
      <c r="D403" s="5"/>
      <c r="E403" s="8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1"/>
      <c r="W403" s="1"/>
      <c r="X403" s="1"/>
      <c r="Y403" s="1"/>
      <c r="Z403" s="1"/>
    </row>
    <row r="404" spans="1:26" ht="13.5" customHeight="1" x14ac:dyDescent="0.2">
      <c r="A404" s="2"/>
      <c r="B404" s="1"/>
      <c r="C404" s="38"/>
      <c r="D404" s="5"/>
      <c r="E404" s="8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1"/>
      <c r="W404" s="1"/>
      <c r="X404" s="1"/>
      <c r="Y404" s="1"/>
      <c r="Z404" s="1"/>
    </row>
    <row r="405" spans="1:26" ht="13.5" customHeight="1" x14ac:dyDescent="0.2">
      <c r="A405" s="2"/>
      <c r="B405" s="1"/>
      <c r="C405" s="38"/>
      <c r="D405" s="5"/>
      <c r="E405" s="8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1"/>
      <c r="W405" s="1"/>
      <c r="X405" s="1"/>
      <c r="Y405" s="1"/>
      <c r="Z405" s="1"/>
    </row>
    <row r="406" spans="1:26" ht="13.5" customHeight="1" x14ac:dyDescent="0.2">
      <c r="A406" s="2"/>
      <c r="B406" s="1"/>
      <c r="C406" s="38"/>
      <c r="D406" s="5"/>
      <c r="E406" s="8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1"/>
      <c r="W406" s="1"/>
      <c r="X406" s="1"/>
      <c r="Y406" s="1"/>
      <c r="Z406" s="1"/>
    </row>
    <row r="407" spans="1:26" ht="13.5" customHeight="1" x14ac:dyDescent="0.2">
      <c r="A407" s="2"/>
      <c r="B407" s="1"/>
      <c r="C407" s="38"/>
      <c r="D407" s="5"/>
      <c r="E407" s="8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1"/>
      <c r="W407" s="1"/>
      <c r="X407" s="1"/>
      <c r="Y407" s="1"/>
      <c r="Z407" s="1"/>
    </row>
    <row r="408" spans="1:26" ht="13.5" customHeight="1" x14ac:dyDescent="0.2">
      <c r="A408" s="2"/>
      <c r="B408" s="1"/>
      <c r="C408" s="38"/>
      <c r="D408" s="5"/>
      <c r="E408" s="8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1"/>
      <c r="W408" s="1"/>
      <c r="X408" s="1"/>
      <c r="Y408" s="1"/>
      <c r="Z408" s="1"/>
    </row>
    <row r="409" spans="1:26" ht="13.5" customHeight="1" x14ac:dyDescent="0.2">
      <c r="A409" s="2"/>
      <c r="B409" s="1"/>
      <c r="C409" s="38"/>
      <c r="D409" s="5"/>
      <c r="E409" s="8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1"/>
      <c r="W409" s="1"/>
      <c r="X409" s="1"/>
      <c r="Y409" s="1"/>
      <c r="Z409" s="1"/>
    </row>
    <row r="410" spans="1:26" ht="13.5" customHeight="1" x14ac:dyDescent="0.2">
      <c r="A410" s="2"/>
      <c r="B410" s="1"/>
      <c r="C410" s="38"/>
      <c r="D410" s="5"/>
      <c r="E410" s="8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1"/>
      <c r="W410" s="1"/>
      <c r="X410" s="1"/>
      <c r="Y410" s="1"/>
      <c r="Z410" s="1"/>
    </row>
    <row r="411" spans="1:26" ht="13.5" customHeight="1" x14ac:dyDescent="0.2">
      <c r="A411" s="2"/>
      <c r="B411" s="1"/>
      <c r="C411" s="38"/>
      <c r="D411" s="5"/>
      <c r="E411" s="8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1"/>
      <c r="W411" s="1"/>
      <c r="X411" s="1"/>
      <c r="Y411" s="1"/>
      <c r="Z411" s="1"/>
    </row>
    <row r="412" spans="1:26" ht="13.5" customHeight="1" x14ac:dyDescent="0.2">
      <c r="A412" s="2"/>
      <c r="B412" s="1"/>
      <c r="C412" s="38"/>
      <c r="D412" s="5"/>
      <c r="E412" s="8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1"/>
      <c r="W412" s="1"/>
      <c r="X412" s="1"/>
      <c r="Y412" s="1"/>
      <c r="Z412" s="1"/>
    </row>
    <row r="413" spans="1:26" ht="13.5" customHeight="1" x14ac:dyDescent="0.2">
      <c r="A413" s="2"/>
      <c r="B413" s="1"/>
      <c r="C413" s="38"/>
      <c r="D413" s="5"/>
      <c r="E413" s="8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1"/>
      <c r="W413" s="1"/>
      <c r="X413" s="1"/>
      <c r="Y413" s="1"/>
      <c r="Z413" s="1"/>
    </row>
    <row r="414" spans="1:26" ht="13.5" customHeight="1" x14ac:dyDescent="0.2">
      <c r="A414" s="2"/>
      <c r="B414" s="1"/>
      <c r="C414" s="38"/>
      <c r="D414" s="5"/>
      <c r="E414" s="8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1"/>
      <c r="W414" s="1"/>
      <c r="X414" s="1"/>
      <c r="Y414" s="1"/>
      <c r="Z414" s="1"/>
    </row>
    <row r="415" spans="1:26" ht="13.5" customHeight="1" x14ac:dyDescent="0.2">
      <c r="A415" s="2"/>
      <c r="B415" s="1"/>
      <c r="C415" s="38"/>
      <c r="D415" s="5"/>
      <c r="E415" s="8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1"/>
      <c r="W415" s="1"/>
      <c r="X415" s="1"/>
      <c r="Y415" s="1"/>
      <c r="Z415" s="1"/>
    </row>
    <row r="416" spans="1:26" ht="13.5" customHeight="1" x14ac:dyDescent="0.2">
      <c r="A416" s="2"/>
      <c r="B416" s="1"/>
      <c r="C416" s="38"/>
      <c r="D416" s="5"/>
      <c r="E416" s="8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1"/>
      <c r="W416" s="1"/>
      <c r="X416" s="1"/>
      <c r="Y416" s="1"/>
      <c r="Z416" s="1"/>
    </row>
    <row r="417" spans="1:26" ht="13.5" customHeight="1" x14ac:dyDescent="0.2">
      <c r="A417" s="2"/>
      <c r="B417" s="1"/>
      <c r="C417" s="38"/>
      <c r="D417" s="5"/>
      <c r="E417" s="8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1"/>
      <c r="W417" s="1"/>
      <c r="X417" s="1"/>
      <c r="Y417" s="1"/>
      <c r="Z417" s="1"/>
    </row>
    <row r="418" spans="1:26" ht="13.5" customHeight="1" x14ac:dyDescent="0.2">
      <c r="A418" s="2"/>
      <c r="B418" s="1"/>
      <c r="C418" s="38"/>
      <c r="D418" s="5"/>
      <c r="E418" s="8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1"/>
      <c r="W418" s="1"/>
      <c r="X418" s="1"/>
      <c r="Y418" s="1"/>
      <c r="Z418" s="1"/>
    </row>
    <row r="419" spans="1:26" ht="13.5" customHeight="1" x14ac:dyDescent="0.2">
      <c r="A419" s="2"/>
      <c r="B419" s="1"/>
      <c r="C419" s="38"/>
      <c r="D419" s="5"/>
      <c r="E419" s="8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1"/>
      <c r="W419" s="1"/>
      <c r="X419" s="1"/>
      <c r="Y419" s="1"/>
      <c r="Z419" s="1"/>
    </row>
    <row r="420" spans="1:26" ht="13.5" customHeight="1" x14ac:dyDescent="0.2">
      <c r="A420" s="2"/>
      <c r="B420" s="1"/>
      <c r="C420" s="38"/>
      <c r="D420" s="5"/>
      <c r="E420" s="8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1"/>
      <c r="W420" s="1"/>
      <c r="X420" s="1"/>
      <c r="Y420" s="1"/>
      <c r="Z420" s="1"/>
    </row>
    <row r="421" spans="1:26" ht="13.5" customHeight="1" x14ac:dyDescent="0.2">
      <c r="A421" s="2"/>
      <c r="B421" s="1"/>
      <c r="C421" s="38"/>
      <c r="D421" s="5"/>
      <c r="E421" s="8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1"/>
      <c r="W421" s="1"/>
      <c r="X421" s="1"/>
      <c r="Y421" s="1"/>
      <c r="Z421" s="1"/>
    </row>
    <row r="422" spans="1:26" ht="13.5" customHeight="1" x14ac:dyDescent="0.2">
      <c r="A422" s="2"/>
      <c r="B422" s="1"/>
      <c r="C422" s="38"/>
      <c r="D422" s="5"/>
      <c r="E422" s="8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1"/>
      <c r="W422" s="1"/>
      <c r="X422" s="1"/>
      <c r="Y422" s="1"/>
      <c r="Z422" s="1"/>
    </row>
    <row r="423" spans="1:26" ht="13.5" customHeight="1" x14ac:dyDescent="0.2">
      <c r="A423" s="2"/>
      <c r="B423" s="1"/>
      <c r="C423" s="38"/>
      <c r="D423" s="5"/>
      <c r="E423" s="8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1"/>
      <c r="W423" s="1"/>
      <c r="X423" s="1"/>
      <c r="Y423" s="1"/>
      <c r="Z423" s="1"/>
    </row>
    <row r="424" spans="1:26" ht="13.5" customHeight="1" x14ac:dyDescent="0.2">
      <c r="A424" s="2"/>
      <c r="B424" s="1"/>
      <c r="C424" s="38"/>
      <c r="D424" s="5"/>
      <c r="E424" s="8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1"/>
      <c r="W424" s="1"/>
      <c r="X424" s="1"/>
      <c r="Y424" s="1"/>
      <c r="Z424" s="1"/>
    </row>
    <row r="425" spans="1:26" ht="13.5" customHeight="1" x14ac:dyDescent="0.2">
      <c r="A425" s="2"/>
      <c r="B425" s="1"/>
      <c r="C425" s="38"/>
      <c r="D425" s="5"/>
      <c r="E425" s="8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1"/>
      <c r="W425" s="1"/>
      <c r="X425" s="1"/>
      <c r="Y425" s="1"/>
      <c r="Z425" s="1"/>
    </row>
    <row r="426" spans="1:26" ht="13.5" customHeight="1" x14ac:dyDescent="0.2">
      <c r="A426" s="2"/>
      <c r="B426" s="1"/>
      <c r="C426" s="38"/>
      <c r="D426" s="5"/>
      <c r="E426" s="8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1"/>
      <c r="W426" s="1"/>
      <c r="X426" s="1"/>
      <c r="Y426" s="1"/>
      <c r="Z426" s="1"/>
    </row>
    <row r="427" spans="1:26" ht="13.5" customHeight="1" x14ac:dyDescent="0.2">
      <c r="A427" s="2"/>
      <c r="B427" s="1"/>
      <c r="C427" s="38"/>
      <c r="D427" s="5"/>
      <c r="E427" s="8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1"/>
      <c r="W427" s="1"/>
      <c r="X427" s="1"/>
      <c r="Y427" s="1"/>
      <c r="Z427" s="1"/>
    </row>
    <row r="428" spans="1:26" ht="13.5" customHeight="1" x14ac:dyDescent="0.2">
      <c r="A428" s="2"/>
      <c r="B428" s="1"/>
      <c r="C428" s="38"/>
      <c r="D428" s="5"/>
      <c r="E428" s="8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1"/>
      <c r="W428" s="1"/>
      <c r="X428" s="1"/>
      <c r="Y428" s="1"/>
      <c r="Z428" s="1"/>
    </row>
    <row r="429" spans="1:26" ht="13.5" customHeight="1" x14ac:dyDescent="0.2">
      <c r="A429" s="2"/>
      <c r="B429" s="1"/>
      <c r="C429" s="38"/>
      <c r="D429" s="5"/>
      <c r="E429" s="8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1"/>
      <c r="W429" s="1"/>
      <c r="X429" s="1"/>
      <c r="Y429" s="1"/>
      <c r="Z429" s="1"/>
    </row>
    <row r="430" spans="1:26" ht="13.5" customHeight="1" x14ac:dyDescent="0.2">
      <c r="A430" s="2"/>
      <c r="B430" s="1"/>
      <c r="C430" s="38"/>
      <c r="D430" s="5"/>
      <c r="E430" s="8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1"/>
      <c r="W430" s="1"/>
      <c r="X430" s="1"/>
      <c r="Y430" s="1"/>
      <c r="Z430" s="1"/>
    </row>
    <row r="431" spans="1:26" ht="13.5" customHeight="1" x14ac:dyDescent="0.2">
      <c r="A431" s="2"/>
      <c r="B431" s="1"/>
      <c r="C431" s="38"/>
      <c r="D431" s="5"/>
      <c r="E431" s="8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1"/>
      <c r="W431" s="1"/>
      <c r="X431" s="1"/>
      <c r="Y431" s="1"/>
      <c r="Z431" s="1"/>
    </row>
    <row r="432" spans="1:26" ht="13.5" customHeight="1" x14ac:dyDescent="0.2">
      <c r="A432" s="2"/>
      <c r="B432" s="1"/>
      <c r="C432" s="38"/>
      <c r="D432" s="5"/>
      <c r="E432" s="8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1"/>
      <c r="W432" s="1"/>
      <c r="X432" s="1"/>
      <c r="Y432" s="1"/>
      <c r="Z432" s="1"/>
    </row>
    <row r="433" spans="1:26" ht="13.5" customHeight="1" x14ac:dyDescent="0.2">
      <c r="A433" s="2"/>
      <c r="B433" s="1"/>
      <c r="C433" s="38"/>
      <c r="D433" s="5"/>
      <c r="E433" s="8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1"/>
      <c r="W433" s="1"/>
      <c r="X433" s="1"/>
      <c r="Y433" s="1"/>
      <c r="Z433" s="1"/>
    </row>
    <row r="434" spans="1:26" ht="13.5" customHeight="1" x14ac:dyDescent="0.2">
      <c r="A434" s="2"/>
      <c r="B434" s="1"/>
      <c r="C434" s="38"/>
      <c r="D434" s="5"/>
      <c r="E434" s="8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1"/>
      <c r="W434" s="1"/>
      <c r="X434" s="1"/>
      <c r="Y434" s="1"/>
      <c r="Z434" s="1"/>
    </row>
    <row r="435" spans="1:26" ht="13.5" customHeight="1" x14ac:dyDescent="0.2">
      <c r="A435" s="2"/>
      <c r="B435" s="1"/>
      <c r="C435" s="38"/>
      <c r="D435" s="5"/>
      <c r="E435" s="8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1"/>
      <c r="W435" s="1"/>
      <c r="X435" s="1"/>
      <c r="Y435" s="1"/>
      <c r="Z435" s="1"/>
    </row>
    <row r="436" spans="1:26" ht="13.5" customHeight="1" x14ac:dyDescent="0.2">
      <c r="A436" s="2"/>
      <c r="B436" s="1"/>
      <c r="C436" s="38"/>
      <c r="D436" s="5"/>
      <c r="E436" s="8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1"/>
      <c r="W436" s="1"/>
      <c r="X436" s="1"/>
      <c r="Y436" s="1"/>
      <c r="Z436" s="1"/>
    </row>
    <row r="437" spans="1:26" ht="13.5" customHeight="1" x14ac:dyDescent="0.2">
      <c r="A437" s="2"/>
      <c r="B437" s="1"/>
      <c r="C437" s="38"/>
      <c r="D437" s="5"/>
      <c r="E437" s="8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1"/>
      <c r="W437" s="1"/>
      <c r="X437" s="1"/>
      <c r="Y437" s="1"/>
      <c r="Z437" s="1"/>
    </row>
    <row r="438" spans="1:26" ht="13.5" customHeight="1" x14ac:dyDescent="0.2">
      <c r="A438" s="2"/>
      <c r="B438" s="1"/>
      <c r="C438" s="38"/>
      <c r="D438" s="5"/>
      <c r="E438" s="8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1"/>
      <c r="W438" s="1"/>
      <c r="X438" s="1"/>
      <c r="Y438" s="1"/>
      <c r="Z438" s="1"/>
    </row>
    <row r="439" spans="1:26" ht="13.5" customHeight="1" x14ac:dyDescent="0.2">
      <c r="A439" s="2"/>
      <c r="B439" s="1"/>
      <c r="C439" s="38"/>
      <c r="D439" s="5"/>
      <c r="E439" s="8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1"/>
      <c r="W439" s="1"/>
      <c r="X439" s="1"/>
      <c r="Y439" s="1"/>
      <c r="Z439" s="1"/>
    </row>
    <row r="440" spans="1:26" ht="13.5" customHeight="1" x14ac:dyDescent="0.2">
      <c r="A440" s="2"/>
      <c r="B440" s="1"/>
      <c r="C440" s="38"/>
      <c r="D440" s="5"/>
      <c r="E440" s="8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1"/>
      <c r="W440" s="1"/>
      <c r="X440" s="1"/>
      <c r="Y440" s="1"/>
      <c r="Z440" s="1"/>
    </row>
    <row r="441" spans="1:26" ht="13.5" customHeight="1" x14ac:dyDescent="0.2">
      <c r="A441" s="2"/>
      <c r="B441" s="1"/>
      <c r="C441" s="38"/>
      <c r="D441" s="5"/>
      <c r="E441" s="8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1"/>
      <c r="W441" s="1"/>
      <c r="X441" s="1"/>
      <c r="Y441" s="1"/>
      <c r="Z441" s="1"/>
    </row>
    <row r="442" spans="1:26" ht="13.5" customHeight="1" x14ac:dyDescent="0.2">
      <c r="A442" s="2"/>
      <c r="B442" s="1"/>
      <c r="C442" s="38"/>
      <c r="D442" s="5"/>
      <c r="E442" s="8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1"/>
      <c r="W442" s="1"/>
      <c r="X442" s="1"/>
      <c r="Y442" s="1"/>
      <c r="Z442" s="1"/>
    </row>
    <row r="443" spans="1:26" ht="13.5" customHeight="1" x14ac:dyDescent="0.2">
      <c r="A443" s="2"/>
      <c r="B443" s="1"/>
      <c r="C443" s="38"/>
      <c r="D443" s="5"/>
      <c r="E443" s="8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1"/>
      <c r="W443" s="1"/>
      <c r="X443" s="1"/>
      <c r="Y443" s="1"/>
      <c r="Z443" s="1"/>
    </row>
    <row r="444" spans="1:26" ht="13.5" customHeight="1" x14ac:dyDescent="0.2">
      <c r="A444" s="2"/>
      <c r="B444" s="1"/>
      <c r="C444" s="38"/>
      <c r="D444" s="5"/>
      <c r="E444" s="8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1"/>
      <c r="W444" s="1"/>
      <c r="X444" s="1"/>
      <c r="Y444" s="1"/>
      <c r="Z444" s="1"/>
    </row>
    <row r="445" spans="1:26" ht="13.5" customHeight="1" x14ac:dyDescent="0.2">
      <c r="A445" s="2"/>
      <c r="B445" s="1"/>
      <c r="C445" s="38"/>
      <c r="D445" s="5"/>
      <c r="E445" s="8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1"/>
      <c r="W445" s="1"/>
      <c r="X445" s="1"/>
      <c r="Y445" s="1"/>
      <c r="Z445" s="1"/>
    </row>
    <row r="446" spans="1:26" ht="13.5" customHeight="1" x14ac:dyDescent="0.2">
      <c r="A446" s="2"/>
      <c r="B446" s="1"/>
      <c r="C446" s="38"/>
      <c r="D446" s="5"/>
      <c r="E446" s="8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1"/>
      <c r="W446" s="1"/>
      <c r="X446" s="1"/>
      <c r="Y446" s="1"/>
      <c r="Z446" s="1"/>
    </row>
    <row r="447" spans="1:26" ht="13.5" customHeight="1" x14ac:dyDescent="0.2">
      <c r="A447" s="2"/>
      <c r="B447" s="1"/>
      <c r="C447" s="38"/>
      <c r="D447" s="5"/>
      <c r="E447" s="8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1"/>
      <c r="W447" s="1"/>
      <c r="X447" s="1"/>
      <c r="Y447" s="1"/>
      <c r="Z447" s="1"/>
    </row>
    <row r="448" spans="1:26" ht="13.5" customHeight="1" x14ac:dyDescent="0.2">
      <c r="A448" s="2"/>
      <c r="B448" s="1"/>
      <c r="C448" s="38"/>
      <c r="D448" s="5"/>
      <c r="E448" s="8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1"/>
      <c r="W448" s="1"/>
      <c r="X448" s="1"/>
      <c r="Y448" s="1"/>
      <c r="Z448" s="1"/>
    </row>
    <row r="449" spans="1:26" ht="13.5" customHeight="1" x14ac:dyDescent="0.2">
      <c r="A449" s="2"/>
      <c r="B449" s="1"/>
      <c r="C449" s="38"/>
      <c r="D449" s="5"/>
      <c r="E449" s="8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1"/>
      <c r="W449" s="1"/>
      <c r="X449" s="1"/>
      <c r="Y449" s="1"/>
      <c r="Z449" s="1"/>
    </row>
    <row r="450" spans="1:26" ht="13.5" customHeight="1" x14ac:dyDescent="0.2">
      <c r="A450" s="2"/>
      <c r="B450" s="1"/>
      <c r="C450" s="38"/>
      <c r="D450" s="5"/>
      <c r="E450" s="8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1"/>
      <c r="W450" s="1"/>
      <c r="X450" s="1"/>
      <c r="Y450" s="1"/>
      <c r="Z450" s="1"/>
    </row>
    <row r="451" spans="1:26" ht="13.5" customHeight="1" x14ac:dyDescent="0.2">
      <c r="A451" s="2"/>
      <c r="B451" s="1"/>
      <c r="C451" s="38"/>
      <c r="D451" s="5"/>
      <c r="E451" s="8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1"/>
      <c r="W451" s="1"/>
      <c r="X451" s="1"/>
      <c r="Y451" s="1"/>
      <c r="Z451" s="1"/>
    </row>
    <row r="452" spans="1:26" ht="13.5" customHeight="1" x14ac:dyDescent="0.2">
      <c r="A452" s="2"/>
      <c r="B452" s="1"/>
      <c r="C452" s="38"/>
      <c r="D452" s="5"/>
      <c r="E452" s="8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1"/>
      <c r="W452" s="1"/>
      <c r="X452" s="1"/>
      <c r="Y452" s="1"/>
      <c r="Z452" s="1"/>
    </row>
    <row r="453" spans="1:26" ht="13.5" customHeight="1" x14ac:dyDescent="0.2">
      <c r="A453" s="2"/>
      <c r="B453" s="1"/>
      <c r="C453" s="38"/>
      <c r="D453" s="5"/>
      <c r="E453" s="8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1"/>
      <c r="W453" s="1"/>
      <c r="X453" s="1"/>
      <c r="Y453" s="1"/>
      <c r="Z453" s="1"/>
    </row>
    <row r="454" spans="1:26" ht="13.5" customHeight="1" x14ac:dyDescent="0.2">
      <c r="A454" s="2"/>
      <c r="B454" s="1"/>
      <c r="C454" s="38"/>
      <c r="D454" s="5"/>
      <c r="E454" s="8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1"/>
      <c r="W454" s="1"/>
      <c r="X454" s="1"/>
      <c r="Y454" s="1"/>
      <c r="Z454" s="1"/>
    </row>
    <row r="455" spans="1:26" ht="13.5" customHeight="1" x14ac:dyDescent="0.2">
      <c r="A455" s="2"/>
      <c r="B455" s="1"/>
      <c r="C455" s="38"/>
      <c r="D455" s="5"/>
      <c r="E455" s="8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1"/>
      <c r="W455" s="1"/>
      <c r="X455" s="1"/>
      <c r="Y455" s="1"/>
      <c r="Z455" s="1"/>
    </row>
    <row r="456" spans="1:26" ht="13.5" customHeight="1" x14ac:dyDescent="0.2">
      <c r="A456" s="2"/>
      <c r="B456" s="1"/>
      <c r="C456" s="38"/>
      <c r="D456" s="5"/>
      <c r="E456" s="8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1"/>
      <c r="W456" s="1"/>
      <c r="X456" s="1"/>
      <c r="Y456" s="1"/>
      <c r="Z456" s="1"/>
    </row>
    <row r="457" spans="1:26" ht="13.5" customHeight="1" x14ac:dyDescent="0.2">
      <c r="A457" s="2"/>
      <c r="B457" s="1"/>
      <c r="C457" s="38"/>
      <c r="D457" s="5"/>
      <c r="E457" s="8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1"/>
      <c r="W457" s="1"/>
      <c r="X457" s="1"/>
      <c r="Y457" s="1"/>
      <c r="Z457" s="1"/>
    </row>
    <row r="458" spans="1:26" ht="13.5" customHeight="1" x14ac:dyDescent="0.2">
      <c r="A458" s="2"/>
      <c r="B458" s="1"/>
      <c r="C458" s="38"/>
      <c r="D458" s="5"/>
      <c r="E458" s="8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1"/>
      <c r="W458" s="1"/>
      <c r="X458" s="1"/>
      <c r="Y458" s="1"/>
      <c r="Z458" s="1"/>
    </row>
    <row r="459" spans="1:26" ht="13.5" customHeight="1" x14ac:dyDescent="0.2">
      <c r="A459" s="2"/>
      <c r="B459" s="1"/>
      <c r="C459" s="38"/>
      <c r="D459" s="5"/>
      <c r="E459" s="8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1"/>
      <c r="W459" s="1"/>
      <c r="X459" s="1"/>
      <c r="Y459" s="1"/>
      <c r="Z459" s="1"/>
    </row>
    <row r="460" spans="1:26" ht="13.5" customHeight="1" x14ac:dyDescent="0.2">
      <c r="A460" s="2"/>
      <c r="B460" s="1"/>
      <c r="C460" s="38"/>
      <c r="D460" s="5"/>
      <c r="E460" s="8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1"/>
      <c r="W460" s="1"/>
      <c r="X460" s="1"/>
      <c r="Y460" s="1"/>
      <c r="Z460" s="1"/>
    </row>
    <row r="461" spans="1:26" ht="13.5" customHeight="1" x14ac:dyDescent="0.2">
      <c r="A461" s="2"/>
      <c r="B461" s="1"/>
      <c r="C461" s="38"/>
      <c r="D461" s="5"/>
      <c r="E461" s="8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1"/>
      <c r="W461" s="1"/>
      <c r="X461" s="1"/>
      <c r="Y461" s="1"/>
      <c r="Z461" s="1"/>
    </row>
    <row r="462" spans="1:26" ht="13.5" customHeight="1" x14ac:dyDescent="0.2">
      <c r="A462" s="2"/>
      <c r="B462" s="1"/>
      <c r="C462" s="38"/>
      <c r="D462" s="5"/>
      <c r="E462" s="8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1"/>
      <c r="W462" s="1"/>
      <c r="X462" s="1"/>
      <c r="Y462" s="1"/>
      <c r="Z462" s="1"/>
    </row>
    <row r="463" spans="1:26" ht="13.5" customHeight="1" x14ac:dyDescent="0.2">
      <c r="A463" s="2"/>
      <c r="B463" s="1"/>
      <c r="C463" s="38"/>
      <c r="D463" s="5"/>
      <c r="E463" s="8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1"/>
      <c r="W463" s="1"/>
      <c r="X463" s="1"/>
      <c r="Y463" s="1"/>
      <c r="Z463" s="1"/>
    </row>
    <row r="464" spans="1:26" ht="13.5" customHeight="1" x14ac:dyDescent="0.2">
      <c r="A464" s="2"/>
      <c r="B464" s="1"/>
      <c r="C464" s="38"/>
      <c r="D464" s="5"/>
      <c r="E464" s="8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1"/>
      <c r="W464" s="1"/>
      <c r="X464" s="1"/>
      <c r="Y464" s="1"/>
      <c r="Z464" s="1"/>
    </row>
    <row r="465" spans="1:26" ht="13.5" customHeight="1" x14ac:dyDescent="0.2">
      <c r="A465" s="2"/>
      <c r="B465" s="1"/>
      <c r="C465" s="38"/>
      <c r="D465" s="5"/>
      <c r="E465" s="8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1"/>
      <c r="W465" s="1"/>
      <c r="X465" s="1"/>
      <c r="Y465" s="1"/>
      <c r="Z465" s="1"/>
    </row>
    <row r="466" spans="1:26" ht="13.5" customHeight="1" x14ac:dyDescent="0.2">
      <c r="A466" s="2"/>
      <c r="B466" s="1"/>
      <c r="C466" s="38"/>
      <c r="D466" s="5"/>
      <c r="E466" s="8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1"/>
      <c r="W466" s="1"/>
      <c r="X466" s="1"/>
      <c r="Y466" s="1"/>
      <c r="Z466" s="1"/>
    </row>
    <row r="467" spans="1:26" ht="13.5" customHeight="1" x14ac:dyDescent="0.2">
      <c r="A467" s="2"/>
      <c r="B467" s="1"/>
      <c r="C467" s="38"/>
      <c r="D467" s="5"/>
      <c r="E467" s="8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1"/>
      <c r="W467" s="1"/>
      <c r="X467" s="1"/>
      <c r="Y467" s="1"/>
      <c r="Z467" s="1"/>
    </row>
    <row r="468" spans="1:26" ht="13.5" customHeight="1" x14ac:dyDescent="0.2">
      <c r="A468" s="2"/>
      <c r="B468" s="1"/>
      <c r="C468" s="38"/>
      <c r="D468" s="5"/>
      <c r="E468" s="8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1"/>
      <c r="W468" s="1"/>
      <c r="X468" s="1"/>
      <c r="Y468" s="1"/>
      <c r="Z468" s="1"/>
    </row>
    <row r="469" spans="1:26" ht="13.5" customHeight="1" x14ac:dyDescent="0.2">
      <c r="A469" s="2"/>
      <c r="B469" s="1"/>
      <c r="C469" s="38"/>
      <c r="D469" s="5"/>
      <c r="E469" s="8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1"/>
      <c r="W469" s="1"/>
      <c r="X469" s="1"/>
      <c r="Y469" s="1"/>
      <c r="Z469" s="1"/>
    </row>
    <row r="470" spans="1:26" ht="13.5" customHeight="1" x14ac:dyDescent="0.2">
      <c r="A470" s="2"/>
      <c r="B470" s="1"/>
      <c r="C470" s="38"/>
      <c r="D470" s="5"/>
      <c r="E470" s="8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1"/>
      <c r="W470" s="1"/>
      <c r="X470" s="1"/>
      <c r="Y470" s="1"/>
      <c r="Z470" s="1"/>
    </row>
    <row r="471" spans="1:26" ht="13.5" customHeight="1" x14ac:dyDescent="0.2">
      <c r="A471" s="2"/>
      <c r="B471" s="1"/>
      <c r="C471" s="38"/>
      <c r="D471" s="5"/>
      <c r="E471" s="8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1"/>
      <c r="W471" s="1"/>
      <c r="X471" s="1"/>
      <c r="Y471" s="1"/>
      <c r="Z471" s="1"/>
    </row>
    <row r="472" spans="1:26" ht="13.5" customHeight="1" x14ac:dyDescent="0.2">
      <c r="A472" s="2"/>
      <c r="B472" s="1"/>
      <c r="C472" s="38"/>
      <c r="D472" s="5"/>
      <c r="E472" s="8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1"/>
      <c r="W472" s="1"/>
      <c r="X472" s="1"/>
      <c r="Y472" s="1"/>
      <c r="Z472" s="1"/>
    </row>
    <row r="473" spans="1:26" ht="13.5" customHeight="1" x14ac:dyDescent="0.2">
      <c r="A473" s="2"/>
      <c r="B473" s="1"/>
      <c r="C473" s="38"/>
      <c r="D473" s="5"/>
      <c r="E473" s="8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1"/>
      <c r="W473" s="1"/>
      <c r="X473" s="1"/>
      <c r="Y473" s="1"/>
      <c r="Z473" s="1"/>
    </row>
    <row r="474" spans="1:26" ht="13.5" customHeight="1" x14ac:dyDescent="0.2">
      <c r="A474" s="2"/>
      <c r="B474" s="1"/>
      <c r="C474" s="38"/>
      <c r="D474" s="5"/>
      <c r="E474" s="8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1"/>
      <c r="W474" s="1"/>
      <c r="X474" s="1"/>
      <c r="Y474" s="1"/>
      <c r="Z474" s="1"/>
    </row>
    <row r="475" spans="1:26" ht="13.5" customHeight="1" x14ac:dyDescent="0.2">
      <c r="A475" s="2"/>
      <c r="B475" s="1"/>
      <c r="C475" s="38"/>
      <c r="D475" s="5"/>
      <c r="E475" s="8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1"/>
      <c r="W475" s="1"/>
      <c r="X475" s="1"/>
      <c r="Y475" s="1"/>
      <c r="Z475" s="1"/>
    </row>
    <row r="476" spans="1:26" ht="13.5" customHeight="1" x14ac:dyDescent="0.2">
      <c r="A476" s="2"/>
      <c r="B476" s="1"/>
      <c r="C476" s="38"/>
      <c r="D476" s="5"/>
      <c r="E476" s="8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1"/>
      <c r="W476" s="1"/>
      <c r="X476" s="1"/>
      <c r="Y476" s="1"/>
      <c r="Z476" s="1"/>
    </row>
    <row r="477" spans="1:26" ht="13.5" customHeight="1" x14ac:dyDescent="0.2">
      <c r="A477" s="2"/>
      <c r="B477" s="1"/>
      <c r="C477" s="38"/>
      <c r="D477" s="5"/>
      <c r="E477" s="8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1"/>
      <c r="W477" s="1"/>
      <c r="X477" s="1"/>
      <c r="Y477" s="1"/>
      <c r="Z477" s="1"/>
    </row>
    <row r="478" spans="1:26" ht="13.5" customHeight="1" x14ac:dyDescent="0.2">
      <c r="A478" s="2"/>
      <c r="B478" s="1"/>
      <c r="C478" s="38"/>
      <c r="D478" s="5"/>
      <c r="E478" s="8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1"/>
      <c r="W478" s="1"/>
      <c r="X478" s="1"/>
      <c r="Y478" s="1"/>
      <c r="Z478" s="1"/>
    </row>
    <row r="479" spans="1:26" ht="13.5" customHeight="1" x14ac:dyDescent="0.2">
      <c r="A479" s="2"/>
      <c r="B479" s="1"/>
      <c r="C479" s="38"/>
      <c r="D479" s="5"/>
      <c r="E479" s="8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1"/>
      <c r="W479" s="1"/>
      <c r="X479" s="1"/>
      <c r="Y479" s="1"/>
      <c r="Z479" s="1"/>
    </row>
    <row r="480" spans="1:26" ht="13.5" customHeight="1" x14ac:dyDescent="0.2">
      <c r="A480" s="2"/>
      <c r="B480" s="1"/>
      <c r="C480" s="38"/>
      <c r="D480" s="5"/>
      <c r="E480" s="8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1"/>
      <c r="W480" s="1"/>
      <c r="X480" s="1"/>
      <c r="Y480" s="1"/>
      <c r="Z480" s="1"/>
    </row>
    <row r="481" spans="1:26" ht="13.5" customHeight="1" x14ac:dyDescent="0.2">
      <c r="A481" s="2"/>
      <c r="B481" s="1"/>
      <c r="C481" s="38"/>
      <c r="D481" s="5"/>
      <c r="E481" s="8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1"/>
      <c r="W481" s="1"/>
      <c r="X481" s="1"/>
      <c r="Y481" s="1"/>
      <c r="Z481" s="1"/>
    </row>
    <row r="482" spans="1:26" ht="13.5" customHeight="1" x14ac:dyDescent="0.2">
      <c r="A482" s="2"/>
      <c r="B482" s="1"/>
      <c r="C482" s="38"/>
      <c r="D482" s="5"/>
      <c r="E482" s="8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1"/>
      <c r="W482" s="1"/>
      <c r="X482" s="1"/>
      <c r="Y482" s="1"/>
      <c r="Z482" s="1"/>
    </row>
    <row r="483" spans="1:26" ht="13.5" customHeight="1" x14ac:dyDescent="0.2">
      <c r="A483" s="2"/>
      <c r="B483" s="1"/>
      <c r="C483" s="38"/>
      <c r="D483" s="5"/>
      <c r="E483" s="8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1"/>
      <c r="W483" s="1"/>
      <c r="X483" s="1"/>
      <c r="Y483" s="1"/>
      <c r="Z483" s="1"/>
    </row>
    <row r="484" spans="1:26" ht="13.5" customHeight="1" x14ac:dyDescent="0.2">
      <c r="A484" s="2"/>
      <c r="B484" s="1"/>
      <c r="C484" s="38"/>
      <c r="D484" s="5"/>
      <c r="E484" s="8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1"/>
      <c r="W484" s="1"/>
      <c r="X484" s="1"/>
      <c r="Y484" s="1"/>
      <c r="Z484" s="1"/>
    </row>
    <row r="485" spans="1:26" ht="13.5" customHeight="1" x14ac:dyDescent="0.2">
      <c r="A485" s="2"/>
      <c r="B485" s="1"/>
      <c r="C485" s="38"/>
      <c r="D485" s="5"/>
      <c r="E485" s="8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1"/>
      <c r="W485" s="1"/>
      <c r="X485" s="1"/>
      <c r="Y485" s="1"/>
      <c r="Z485" s="1"/>
    </row>
    <row r="486" spans="1:26" ht="13.5" customHeight="1" x14ac:dyDescent="0.2">
      <c r="A486" s="2"/>
      <c r="B486" s="1"/>
      <c r="C486" s="38"/>
      <c r="D486" s="5"/>
      <c r="E486" s="8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1"/>
      <c r="W486" s="1"/>
      <c r="X486" s="1"/>
      <c r="Y486" s="1"/>
      <c r="Z486" s="1"/>
    </row>
    <row r="487" spans="1:26" ht="13.5" customHeight="1" x14ac:dyDescent="0.2">
      <c r="A487" s="2"/>
      <c r="B487" s="1"/>
      <c r="C487" s="38"/>
      <c r="D487" s="5"/>
      <c r="E487" s="8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1"/>
      <c r="W487" s="1"/>
      <c r="X487" s="1"/>
      <c r="Y487" s="1"/>
      <c r="Z487" s="1"/>
    </row>
    <row r="488" spans="1:26" ht="13.5" customHeight="1" x14ac:dyDescent="0.2">
      <c r="A488" s="2"/>
      <c r="B488" s="1"/>
      <c r="C488" s="38"/>
      <c r="D488" s="5"/>
      <c r="E488" s="8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1"/>
      <c r="W488" s="1"/>
      <c r="X488" s="1"/>
      <c r="Y488" s="1"/>
      <c r="Z488" s="1"/>
    </row>
    <row r="489" spans="1:26" ht="13.5" customHeight="1" x14ac:dyDescent="0.2">
      <c r="A489" s="2"/>
      <c r="B489" s="1"/>
      <c r="C489" s="38"/>
      <c r="D489" s="5"/>
      <c r="E489" s="8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1"/>
      <c r="W489" s="1"/>
      <c r="X489" s="1"/>
      <c r="Y489" s="1"/>
      <c r="Z489" s="1"/>
    </row>
    <row r="490" spans="1:26" ht="13.5" customHeight="1" x14ac:dyDescent="0.2">
      <c r="A490" s="2"/>
      <c r="B490" s="1"/>
      <c r="C490" s="38"/>
      <c r="D490" s="5"/>
      <c r="E490" s="8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1"/>
      <c r="W490" s="1"/>
      <c r="X490" s="1"/>
      <c r="Y490" s="1"/>
      <c r="Z490" s="1"/>
    </row>
    <row r="491" spans="1:26" ht="13.5" customHeight="1" x14ac:dyDescent="0.2">
      <c r="A491" s="2"/>
      <c r="B491" s="1"/>
      <c r="C491" s="38"/>
      <c r="D491" s="5"/>
      <c r="E491" s="8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1"/>
      <c r="W491" s="1"/>
      <c r="X491" s="1"/>
      <c r="Y491" s="1"/>
      <c r="Z491" s="1"/>
    </row>
    <row r="492" spans="1:26" ht="13.5" customHeight="1" x14ac:dyDescent="0.2">
      <c r="A492" s="2"/>
      <c r="B492" s="1"/>
      <c r="C492" s="38"/>
      <c r="D492" s="5"/>
      <c r="E492" s="8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1"/>
      <c r="W492" s="1"/>
      <c r="X492" s="1"/>
      <c r="Y492" s="1"/>
      <c r="Z492" s="1"/>
    </row>
    <row r="493" spans="1:26" ht="13.5" customHeight="1" x14ac:dyDescent="0.2">
      <c r="A493" s="2"/>
      <c r="B493" s="1"/>
      <c r="C493" s="38"/>
      <c r="D493" s="5"/>
      <c r="E493" s="8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1"/>
      <c r="W493" s="1"/>
      <c r="X493" s="1"/>
      <c r="Y493" s="1"/>
      <c r="Z493" s="1"/>
    </row>
    <row r="494" spans="1:26" ht="13.5" customHeight="1" x14ac:dyDescent="0.2">
      <c r="A494" s="2"/>
      <c r="B494" s="1"/>
      <c r="C494" s="38"/>
      <c r="D494" s="5"/>
      <c r="E494" s="8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1"/>
      <c r="W494" s="1"/>
      <c r="X494" s="1"/>
      <c r="Y494" s="1"/>
      <c r="Z494" s="1"/>
    </row>
    <row r="495" spans="1:26" ht="13.5" customHeight="1" x14ac:dyDescent="0.2">
      <c r="A495" s="2"/>
      <c r="B495" s="1"/>
      <c r="C495" s="38"/>
      <c r="D495" s="5"/>
      <c r="E495" s="8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1"/>
      <c r="W495" s="1"/>
      <c r="X495" s="1"/>
      <c r="Y495" s="1"/>
      <c r="Z495" s="1"/>
    </row>
    <row r="496" spans="1:26" ht="13.5" customHeight="1" x14ac:dyDescent="0.2">
      <c r="A496" s="2"/>
      <c r="B496" s="1"/>
      <c r="C496" s="38"/>
      <c r="D496" s="5"/>
      <c r="E496" s="8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1"/>
      <c r="W496" s="1"/>
      <c r="X496" s="1"/>
      <c r="Y496" s="1"/>
      <c r="Z496" s="1"/>
    </row>
    <row r="497" spans="1:26" ht="13.5" customHeight="1" x14ac:dyDescent="0.2">
      <c r="A497" s="2"/>
      <c r="B497" s="1"/>
      <c r="C497" s="38"/>
      <c r="D497" s="5"/>
      <c r="E497" s="8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1"/>
      <c r="W497" s="1"/>
      <c r="X497" s="1"/>
      <c r="Y497" s="1"/>
      <c r="Z497" s="1"/>
    </row>
    <row r="498" spans="1:26" ht="13.5" customHeight="1" x14ac:dyDescent="0.2">
      <c r="A498" s="2"/>
      <c r="B498" s="1"/>
      <c r="C498" s="38"/>
      <c r="D498" s="5"/>
      <c r="E498" s="8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1"/>
      <c r="W498" s="1"/>
      <c r="X498" s="1"/>
      <c r="Y498" s="1"/>
      <c r="Z498" s="1"/>
    </row>
    <row r="499" spans="1:26" ht="13.5" customHeight="1" x14ac:dyDescent="0.2">
      <c r="A499" s="2"/>
      <c r="B499" s="1"/>
      <c r="C499" s="38"/>
      <c r="D499" s="5"/>
      <c r="E499" s="8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1"/>
      <c r="W499" s="1"/>
      <c r="X499" s="1"/>
      <c r="Y499" s="1"/>
      <c r="Z499" s="1"/>
    </row>
    <row r="500" spans="1:26" ht="13.5" customHeight="1" x14ac:dyDescent="0.2">
      <c r="A500" s="2"/>
      <c r="B500" s="1"/>
      <c r="C500" s="38"/>
      <c r="D500" s="5"/>
      <c r="E500" s="8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1"/>
      <c r="W500" s="1"/>
      <c r="X500" s="1"/>
      <c r="Y500" s="1"/>
      <c r="Z500" s="1"/>
    </row>
    <row r="501" spans="1:26" ht="13.5" customHeight="1" x14ac:dyDescent="0.2">
      <c r="A501" s="2"/>
      <c r="B501" s="1"/>
      <c r="C501" s="38"/>
      <c r="D501" s="5"/>
      <c r="E501" s="8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1"/>
      <c r="W501" s="1"/>
      <c r="X501" s="1"/>
      <c r="Y501" s="1"/>
      <c r="Z501" s="1"/>
    </row>
    <row r="502" spans="1:26" ht="13.5" customHeight="1" x14ac:dyDescent="0.2">
      <c r="A502" s="2"/>
      <c r="B502" s="1"/>
      <c r="C502" s="38"/>
      <c r="D502" s="5"/>
      <c r="E502" s="8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1"/>
      <c r="W502" s="1"/>
      <c r="X502" s="1"/>
      <c r="Y502" s="1"/>
      <c r="Z502" s="1"/>
    </row>
    <row r="503" spans="1:26" ht="13.5" customHeight="1" x14ac:dyDescent="0.2">
      <c r="A503" s="2"/>
      <c r="B503" s="1"/>
      <c r="C503" s="38"/>
      <c r="D503" s="5"/>
      <c r="E503" s="8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1"/>
      <c r="W503" s="1"/>
      <c r="X503" s="1"/>
      <c r="Y503" s="1"/>
      <c r="Z503" s="1"/>
    </row>
    <row r="504" spans="1:26" ht="13.5" customHeight="1" x14ac:dyDescent="0.2">
      <c r="A504" s="2"/>
      <c r="B504" s="1"/>
      <c r="C504" s="38"/>
      <c r="D504" s="5"/>
      <c r="E504" s="8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1"/>
      <c r="W504" s="1"/>
      <c r="X504" s="1"/>
      <c r="Y504" s="1"/>
      <c r="Z504" s="1"/>
    </row>
    <row r="505" spans="1:26" ht="13.5" customHeight="1" x14ac:dyDescent="0.2">
      <c r="A505" s="2"/>
      <c r="B505" s="1"/>
      <c r="C505" s="38"/>
      <c r="D505" s="5"/>
      <c r="E505" s="8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1"/>
      <c r="W505" s="1"/>
      <c r="X505" s="1"/>
      <c r="Y505" s="1"/>
      <c r="Z505" s="1"/>
    </row>
    <row r="506" spans="1:26" ht="13.5" customHeight="1" x14ac:dyDescent="0.2">
      <c r="A506" s="2"/>
      <c r="B506" s="1"/>
      <c r="C506" s="38"/>
      <c r="D506" s="5"/>
      <c r="E506" s="8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1"/>
      <c r="W506" s="1"/>
      <c r="X506" s="1"/>
      <c r="Y506" s="1"/>
      <c r="Z506" s="1"/>
    </row>
    <row r="507" spans="1:26" ht="13.5" customHeight="1" x14ac:dyDescent="0.2">
      <c r="A507" s="2"/>
      <c r="B507" s="1"/>
      <c r="C507" s="38"/>
      <c r="D507" s="5"/>
      <c r="E507" s="8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1"/>
      <c r="W507" s="1"/>
      <c r="X507" s="1"/>
      <c r="Y507" s="1"/>
      <c r="Z507" s="1"/>
    </row>
    <row r="508" spans="1:26" ht="13.5" customHeight="1" x14ac:dyDescent="0.2">
      <c r="A508" s="2"/>
      <c r="B508" s="1"/>
      <c r="C508" s="38"/>
      <c r="D508" s="5"/>
      <c r="E508" s="8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1"/>
      <c r="W508" s="1"/>
      <c r="X508" s="1"/>
      <c r="Y508" s="1"/>
      <c r="Z508" s="1"/>
    </row>
    <row r="509" spans="1:26" ht="13.5" customHeight="1" x14ac:dyDescent="0.2">
      <c r="A509" s="2"/>
      <c r="B509" s="1"/>
      <c r="C509" s="38"/>
      <c r="D509" s="5"/>
      <c r="E509" s="8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1"/>
      <c r="W509" s="1"/>
      <c r="X509" s="1"/>
      <c r="Y509" s="1"/>
      <c r="Z509" s="1"/>
    </row>
    <row r="510" spans="1:26" ht="13.5" customHeight="1" x14ac:dyDescent="0.2">
      <c r="A510" s="2"/>
      <c r="B510" s="1"/>
      <c r="C510" s="38"/>
      <c r="D510" s="5"/>
      <c r="E510" s="8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1"/>
      <c r="W510" s="1"/>
      <c r="X510" s="1"/>
      <c r="Y510" s="1"/>
      <c r="Z510" s="1"/>
    </row>
    <row r="511" spans="1:26" ht="13.5" customHeight="1" x14ac:dyDescent="0.2">
      <c r="A511" s="2"/>
      <c r="B511" s="1"/>
      <c r="C511" s="38"/>
      <c r="D511" s="5"/>
      <c r="E511" s="8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1"/>
      <c r="W511" s="1"/>
      <c r="X511" s="1"/>
      <c r="Y511" s="1"/>
      <c r="Z511" s="1"/>
    </row>
    <row r="512" spans="1:26" ht="13.5" customHeight="1" x14ac:dyDescent="0.2">
      <c r="A512" s="2"/>
      <c r="B512" s="1"/>
      <c r="C512" s="38"/>
      <c r="D512" s="5"/>
      <c r="E512" s="8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1"/>
      <c r="W512" s="1"/>
      <c r="X512" s="1"/>
      <c r="Y512" s="1"/>
      <c r="Z512" s="1"/>
    </row>
    <row r="513" spans="1:26" ht="13.5" customHeight="1" x14ac:dyDescent="0.2">
      <c r="A513" s="2"/>
      <c r="B513" s="1"/>
      <c r="C513" s="38"/>
      <c r="D513" s="5"/>
      <c r="E513" s="8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1"/>
      <c r="W513" s="1"/>
      <c r="X513" s="1"/>
      <c r="Y513" s="1"/>
      <c r="Z513" s="1"/>
    </row>
    <row r="514" spans="1:26" ht="13.5" customHeight="1" x14ac:dyDescent="0.2">
      <c r="A514" s="2"/>
      <c r="B514" s="1"/>
      <c r="C514" s="38"/>
      <c r="D514" s="5"/>
      <c r="E514" s="8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1"/>
      <c r="W514" s="1"/>
      <c r="X514" s="1"/>
      <c r="Y514" s="1"/>
      <c r="Z514" s="1"/>
    </row>
    <row r="515" spans="1:26" ht="13.5" customHeight="1" x14ac:dyDescent="0.2">
      <c r="A515" s="2"/>
      <c r="B515" s="1"/>
      <c r="C515" s="38"/>
      <c r="D515" s="5"/>
      <c r="E515" s="8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1"/>
      <c r="W515" s="1"/>
      <c r="X515" s="1"/>
      <c r="Y515" s="1"/>
      <c r="Z515" s="1"/>
    </row>
    <row r="516" spans="1:26" ht="13.5" customHeight="1" x14ac:dyDescent="0.2">
      <c r="A516" s="2"/>
      <c r="B516" s="1"/>
      <c r="C516" s="38"/>
      <c r="D516" s="5"/>
      <c r="E516" s="8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1"/>
      <c r="W516" s="1"/>
      <c r="X516" s="1"/>
      <c r="Y516" s="1"/>
      <c r="Z516" s="1"/>
    </row>
    <row r="517" spans="1:26" ht="13.5" customHeight="1" x14ac:dyDescent="0.2">
      <c r="A517" s="2"/>
      <c r="B517" s="1"/>
      <c r="C517" s="38"/>
      <c r="D517" s="5"/>
      <c r="E517" s="8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1"/>
      <c r="W517" s="1"/>
      <c r="X517" s="1"/>
      <c r="Y517" s="1"/>
      <c r="Z517" s="1"/>
    </row>
    <row r="518" spans="1:26" ht="13.5" customHeight="1" x14ac:dyDescent="0.2">
      <c r="A518" s="2"/>
      <c r="B518" s="1"/>
      <c r="C518" s="38"/>
      <c r="D518" s="5"/>
      <c r="E518" s="8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1"/>
      <c r="W518" s="1"/>
      <c r="X518" s="1"/>
      <c r="Y518" s="1"/>
      <c r="Z518" s="1"/>
    </row>
    <row r="519" spans="1:26" ht="13.5" customHeight="1" x14ac:dyDescent="0.2">
      <c r="A519" s="2"/>
      <c r="B519" s="1"/>
      <c r="C519" s="38"/>
      <c r="D519" s="5"/>
      <c r="E519" s="8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1"/>
      <c r="W519" s="1"/>
      <c r="X519" s="1"/>
      <c r="Y519" s="1"/>
      <c r="Z519" s="1"/>
    </row>
    <row r="520" spans="1:26" ht="13.5" customHeight="1" x14ac:dyDescent="0.2">
      <c r="A520" s="2"/>
      <c r="B520" s="1"/>
      <c r="C520" s="38"/>
      <c r="D520" s="5"/>
      <c r="E520" s="8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1"/>
      <c r="W520" s="1"/>
      <c r="X520" s="1"/>
      <c r="Y520" s="1"/>
      <c r="Z520" s="1"/>
    </row>
    <row r="521" spans="1:26" ht="13.5" customHeight="1" x14ac:dyDescent="0.2">
      <c r="A521" s="2"/>
      <c r="B521" s="1"/>
      <c r="C521" s="38"/>
      <c r="D521" s="5"/>
      <c r="E521" s="8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1"/>
      <c r="W521" s="1"/>
      <c r="X521" s="1"/>
      <c r="Y521" s="1"/>
      <c r="Z521" s="1"/>
    </row>
    <row r="522" spans="1:26" ht="13.5" customHeight="1" x14ac:dyDescent="0.2">
      <c r="A522" s="2"/>
      <c r="B522" s="1"/>
      <c r="C522" s="38"/>
      <c r="D522" s="5"/>
      <c r="E522" s="8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1"/>
      <c r="W522" s="1"/>
      <c r="X522" s="1"/>
      <c r="Y522" s="1"/>
      <c r="Z522" s="1"/>
    </row>
    <row r="523" spans="1:26" ht="13.5" customHeight="1" x14ac:dyDescent="0.2">
      <c r="A523" s="2"/>
      <c r="B523" s="1"/>
      <c r="C523" s="38"/>
      <c r="D523" s="5"/>
      <c r="E523" s="8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1"/>
      <c r="W523" s="1"/>
      <c r="X523" s="1"/>
      <c r="Y523" s="1"/>
      <c r="Z523" s="1"/>
    </row>
    <row r="524" spans="1:26" ht="13.5" customHeight="1" x14ac:dyDescent="0.2">
      <c r="A524" s="2"/>
      <c r="B524" s="1"/>
      <c r="C524" s="38"/>
      <c r="D524" s="5"/>
      <c r="E524" s="8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1"/>
      <c r="W524" s="1"/>
      <c r="X524" s="1"/>
      <c r="Y524" s="1"/>
      <c r="Z524" s="1"/>
    </row>
    <row r="525" spans="1:26" ht="13.5" customHeight="1" x14ac:dyDescent="0.2">
      <c r="A525" s="2"/>
      <c r="B525" s="1"/>
      <c r="C525" s="38"/>
      <c r="D525" s="5"/>
      <c r="E525" s="8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1"/>
      <c r="W525" s="1"/>
      <c r="X525" s="1"/>
      <c r="Y525" s="1"/>
      <c r="Z525" s="1"/>
    </row>
    <row r="526" spans="1:26" ht="13.5" customHeight="1" x14ac:dyDescent="0.2">
      <c r="A526" s="2"/>
      <c r="B526" s="1"/>
      <c r="C526" s="38"/>
      <c r="D526" s="5"/>
      <c r="E526" s="8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1"/>
      <c r="W526" s="1"/>
      <c r="X526" s="1"/>
      <c r="Y526" s="1"/>
      <c r="Z526" s="1"/>
    </row>
    <row r="527" spans="1:26" ht="13.5" customHeight="1" x14ac:dyDescent="0.2">
      <c r="A527" s="2"/>
      <c r="B527" s="1"/>
      <c r="C527" s="38"/>
      <c r="D527" s="5"/>
      <c r="E527" s="8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1"/>
      <c r="W527" s="1"/>
      <c r="X527" s="1"/>
      <c r="Y527" s="1"/>
      <c r="Z527" s="1"/>
    </row>
    <row r="528" spans="1:26" ht="13.5" customHeight="1" x14ac:dyDescent="0.2">
      <c r="A528" s="2"/>
      <c r="B528" s="1"/>
      <c r="C528" s="38"/>
      <c r="D528" s="5"/>
      <c r="E528" s="8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1"/>
      <c r="W528" s="1"/>
      <c r="X528" s="1"/>
      <c r="Y528" s="1"/>
      <c r="Z528" s="1"/>
    </row>
    <row r="529" spans="1:26" ht="13.5" customHeight="1" x14ac:dyDescent="0.2">
      <c r="A529" s="2"/>
      <c r="B529" s="1"/>
      <c r="C529" s="38"/>
      <c r="D529" s="5"/>
      <c r="E529" s="8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1"/>
      <c r="W529" s="1"/>
      <c r="X529" s="1"/>
      <c r="Y529" s="1"/>
      <c r="Z529" s="1"/>
    </row>
    <row r="530" spans="1:26" ht="13.5" customHeight="1" x14ac:dyDescent="0.2">
      <c r="A530" s="2"/>
      <c r="B530" s="1"/>
      <c r="C530" s="38"/>
      <c r="D530" s="5"/>
      <c r="E530" s="8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1"/>
      <c r="W530" s="1"/>
      <c r="X530" s="1"/>
      <c r="Y530" s="1"/>
      <c r="Z530" s="1"/>
    </row>
    <row r="531" spans="1:26" ht="13.5" customHeight="1" x14ac:dyDescent="0.2">
      <c r="A531" s="2"/>
      <c r="B531" s="1"/>
      <c r="C531" s="38"/>
      <c r="D531" s="5"/>
      <c r="E531" s="8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1"/>
      <c r="W531" s="1"/>
      <c r="X531" s="1"/>
      <c r="Y531" s="1"/>
      <c r="Z531" s="1"/>
    </row>
    <row r="532" spans="1:26" ht="13.5" customHeight="1" x14ac:dyDescent="0.2">
      <c r="A532" s="2"/>
      <c r="B532" s="1"/>
      <c r="C532" s="38"/>
      <c r="D532" s="5"/>
      <c r="E532" s="8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1"/>
      <c r="W532" s="1"/>
      <c r="X532" s="1"/>
      <c r="Y532" s="1"/>
      <c r="Z532" s="1"/>
    </row>
    <row r="533" spans="1:26" ht="13.5" customHeight="1" x14ac:dyDescent="0.2">
      <c r="A533" s="2"/>
      <c r="B533" s="1"/>
      <c r="C533" s="38"/>
      <c r="D533" s="5"/>
      <c r="E533" s="8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1"/>
      <c r="W533" s="1"/>
      <c r="X533" s="1"/>
      <c r="Y533" s="1"/>
      <c r="Z533" s="1"/>
    </row>
    <row r="534" spans="1:26" ht="13.5" customHeight="1" x14ac:dyDescent="0.2">
      <c r="A534" s="2"/>
      <c r="B534" s="1"/>
      <c r="C534" s="38"/>
      <c r="D534" s="5"/>
      <c r="E534" s="8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1"/>
      <c r="W534" s="1"/>
      <c r="X534" s="1"/>
      <c r="Y534" s="1"/>
      <c r="Z534" s="1"/>
    </row>
    <row r="535" spans="1:26" ht="13.5" customHeight="1" x14ac:dyDescent="0.2">
      <c r="A535" s="2"/>
      <c r="B535" s="1"/>
      <c r="C535" s="38"/>
      <c r="D535" s="5"/>
      <c r="E535" s="8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1"/>
      <c r="W535" s="1"/>
      <c r="X535" s="1"/>
      <c r="Y535" s="1"/>
      <c r="Z535" s="1"/>
    </row>
    <row r="536" spans="1:26" ht="13.5" customHeight="1" x14ac:dyDescent="0.2">
      <c r="A536" s="2"/>
      <c r="B536" s="1"/>
      <c r="C536" s="38"/>
      <c r="D536" s="5"/>
      <c r="E536" s="8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1"/>
      <c r="W536" s="1"/>
      <c r="X536" s="1"/>
      <c r="Y536" s="1"/>
      <c r="Z536" s="1"/>
    </row>
    <row r="537" spans="1:26" ht="13.5" customHeight="1" x14ac:dyDescent="0.2">
      <c r="A537" s="2"/>
      <c r="B537" s="1"/>
      <c r="C537" s="38"/>
      <c r="D537" s="5"/>
      <c r="E537" s="8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1"/>
      <c r="W537" s="1"/>
      <c r="X537" s="1"/>
      <c r="Y537" s="1"/>
      <c r="Z537" s="1"/>
    </row>
    <row r="538" spans="1:26" ht="13.5" customHeight="1" x14ac:dyDescent="0.2">
      <c r="A538" s="2"/>
      <c r="B538" s="1"/>
      <c r="C538" s="38"/>
      <c r="D538" s="5"/>
      <c r="E538" s="8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1"/>
      <c r="W538" s="1"/>
      <c r="X538" s="1"/>
      <c r="Y538" s="1"/>
      <c r="Z538" s="1"/>
    </row>
    <row r="539" spans="1:26" ht="13.5" customHeight="1" x14ac:dyDescent="0.2">
      <c r="A539" s="2"/>
      <c r="B539" s="1"/>
      <c r="C539" s="38"/>
      <c r="D539" s="5"/>
      <c r="E539" s="8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1"/>
      <c r="W539" s="1"/>
      <c r="X539" s="1"/>
      <c r="Y539" s="1"/>
      <c r="Z539" s="1"/>
    </row>
    <row r="540" spans="1:26" ht="13.5" customHeight="1" x14ac:dyDescent="0.2">
      <c r="A540" s="2"/>
      <c r="B540" s="1"/>
      <c r="C540" s="38"/>
      <c r="D540" s="5"/>
      <c r="E540" s="8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1"/>
      <c r="W540" s="1"/>
      <c r="X540" s="1"/>
      <c r="Y540" s="1"/>
      <c r="Z540" s="1"/>
    </row>
    <row r="541" spans="1:26" ht="13.5" customHeight="1" x14ac:dyDescent="0.2">
      <c r="A541" s="2"/>
      <c r="B541" s="1"/>
      <c r="C541" s="38"/>
      <c r="D541" s="5"/>
      <c r="E541" s="8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1"/>
      <c r="W541" s="1"/>
      <c r="X541" s="1"/>
      <c r="Y541" s="1"/>
      <c r="Z541" s="1"/>
    </row>
    <row r="542" spans="1:26" ht="13.5" customHeight="1" x14ac:dyDescent="0.2">
      <c r="A542" s="2"/>
      <c r="B542" s="1"/>
      <c r="C542" s="38"/>
      <c r="D542" s="5"/>
      <c r="E542" s="8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1"/>
      <c r="W542" s="1"/>
      <c r="X542" s="1"/>
      <c r="Y542" s="1"/>
      <c r="Z542" s="1"/>
    </row>
    <row r="543" spans="1:26" ht="13.5" customHeight="1" x14ac:dyDescent="0.2">
      <c r="A543" s="2"/>
      <c r="B543" s="1"/>
      <c r="C543" s="38"/>
      <c r="D543" s="5"/>
      <c r="E543" s="8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1"/>
      <c r="W543" s="1"/>
      <c r="X543" s="1"/>
      <c r="Y543" s="1"/>
      <c r="Z543" s="1"/>
    </row>
    <row r="544" spans="1:26" ht="13.5" customHeight="1" x14ac:dyDescent="0.2">
      <c r="A544" s="2"/>
      <c r="B544" s="1"/>
      <c r="C544" s="38"/>
      <c r="D544" s="5"/>
      <c r="E544" s="8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1"/>
      <c r="W544" s="1"/>
      <c r="X544" s="1"/>
      <c r="Y544" s="1"/>
      <c r="Z544" s="1"/>
    </row>
    <row r="545" spans="1:26" ht="13.5" customHeight="1" x14ac:dyDescent="0.2">
      <c r="A545" s="2"/>
      <c r="B545" s="1"/>
      <c r="C545" s="38"/>
      <c r="D545" s="5"/>
      <c r="E545" s="8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1"/>
      <c r="W545" s="1"/>
      <c r="X545" s="1"/>
      <c r="Y545" s="1"/>
      <c r="Z545" s="1"/>
    </row>
    <row r="546" spans="1:26" ht="13.5" customHeight="1" x14ac:dyDescent="0.2">
      <c r="A546" s="2"/>
      <c r="B546" s="1"/>
      <c r="C546" s="38"/>
      <c r="D546" s="5"/>
      <c r="E546" s="8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1"/>
      <c r="W546" s="1"/>
      <c r="X546" s="1"/>
      <c r="Y546" s="1"/>
      <c r="Z546" s="1"/>
    </row>
    <row r="547" spans="1:26" ht="13.5" customHeight="1" x14ac:dyDescent="0.2">
      <c r="A547" s="2"/>
      <c r="B547" s="1"/>
      <c r="C547" s="38"/>
      <c r="D547" s="5"/>
      <c r="E547" s="8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1"/>
      <c r="W547" s="1"/>
      <c r="X547" s="1"/>
      <c r="Y547" s="1"/>
      <c r="Z547" s="1"/>
    </row>
    <row r="548" spans="1:26" ht="13.5" customHeight="1" x14ac:dyDescent="0.2">
      <c r="A548" s="2"/>
      <c r="B548" s="1"/>
      <c r="C548" s="38"/>
      <c r="D548" s="5"/>
      <c r="E548" s="8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1"/>
      <c r="W548" s="1"/>
      <c r="X548" s="1"/>
      <c r="Y548" s="1"/>
      <c r="Z548" s="1"/>
    </row>
    <row r="549" spans="1:26" ht="13.5" customHeight="1" x14ac:dyDescent="0.2">
      <c r="A549" s="2"/>
      <c r="B549" s="1"/>
      <c r="C549" s="38"/>
      <c r="D549" s="5"/>
      <c r="E549" s="8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1"/>
      <c r="W549" s="1"/>
      <c r="X549" s="1"/>
      <c r="Y549" s="1"/>
      <c r="Z549" s="1"/>
    </row>
    <row r="550" spans="1:26" ht="13.5" customHeight="1" x14ac:dyDescent="0.2">
      <c r="A550" s="2"/>
      <c r="B550" s="1"/>
      <c r="C550" s="38"/>
      <c r="D550" s="5"/>
      <c r="E550" s="8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1"/>
      <c r="W550" s="1"/>
      <c r="X550" s="1"/>
      <c r="Y550" s="1"/>
      <c r="Z550" s="1"/>
    </row>
    <row r="551" spans="1:26" ht="13.5" customHeight="1" x14ac:dyDescent="0.2">
      <c r="A551" s="2"/>
      <c r="B551" s="1"/>
      <c r="C551" s="38"/>
      <c r="D551" s="5"/>
      <c r="E551" s="8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1"/>
      <c r="W551" s="1"/>
      <c r="X551" s="1"/>
      <c r="Y551" s="1"/>
      <c r="Z551" s="1"/>
    </row>
    <row r="552" spans="1:26" ht="13.5" customHeight="1" x14ac:dyDescent="0.2">
      <c r="A552" s="2"/>
      <c r="B552" s="1"/>
      <c r="C552" s="38"/>
      <c r="D552" s="5"/>
      <c r="E552" s="8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1"/>
      <c r="W552" s="1"/>
      <c r="X552" s="1"/>
      <c r="Y552" s="1"/>
      <c r="Z552" s="1"/>
    </row>
    <row r="553" spans="1:26" ht="13.5" customHeight="1" x14ac:dyDescent="0.2">
      <c r="A553" s="2"/>
      <c r="B553" s="1"/>
      <c r="C553" s="38"/>
      <c r="D553" s="5"/>
      <c r="E553" s="8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1"/>
      <c r="W553" s="1"/>
      <c r="X553" s="1"/>
      <c r="Y553" s="1"/>
      <c r="Z553" s="1"/>
    </row>
    <row r="554" spans="1:26" ht="13.5" customHeight="1" x14ac:dyDescent="0.2">
      <c r="A554" s="2"/>
      <c r="B554" s="1"/>
      <c r="C554" s="38"/>
      <c r="D554" s="5"/>
      <c r="E554" s="8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1"/>
      <c r="W554" s="1"/>
      <c r="X554" s="1"/>
      <c r="Y554" s="1"/>
      <c r="Z554" s="1"/>
    </row>
    <row r="555" spans="1:26" ht="13.5" customHeight="1" x14ac:dyDescent="0.2">
      <c r="A555" s="2"/>
      <c r="B555" s="1"/>
      <c r="C555" s="38"/>
      <c r="D555" s="5"/>
      <c r="E555" s="8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1"/>
      <c r="W555" s="1"/>
      <c r="X555" s="1"/>
      <c r="Y555" s="1"/>
      <c r="Z555" s="1"/>
    </row>
    <row r="556" spans="1:26" ht="13.5" customHeight="1" x14ac:dyDescent="0.2">
      <c r="A556" s="2"/>
      <c r="B556" s="1"/>
      <c r="C556" s="38"/>
      <c r="D556" s="5"/>
      <c r="E556" s="8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1"/>
      <c r="W556" s="1"/>
      <c r="X556" s="1"/>
      <c r="Y556" s="1"/>
      <c r="Z556" s="1"/>
    </row>
    <row r="557" spans="1:26" ht="13.5" customHeight="1" x14ac:dyDescent="0.2">
      <c r="A557" s="2"/>
      <c r="B557" s="1"/>
      <c r="C557" s="38"/>
      <c r="D557" s="5"/>
      <c r="E557" s="8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1"/>
      <c r="W557" s="1"/>
      <c r="X557" s="1"/>
      <c r="Y557" s="1"/>
      <c r="Z557" s="1"/>
    </row>
    <row r="558" spans="1:26" ht="13.5" customHeight="1" x14ac:dyDescent="0.2">
      <c r="A558" s="2"/>
      <c r="B558" s="1"/>
      <c r="C558" s="38"/>
      <c r="D558" s="5"/>
      <c r="E558" s="8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1"/>
      <c r="W558" s="1"/>
      <c r="X558" s="1"/>
      <c r="Y558" s="1"/>
      <c r="Z558" s="1"/>
    </row>
    <row r="559" spans="1:26" ht="13.5" customHeight="1" x14ac:dyDescent="0.2">
      <c r="A559" s="2"/>
      <c r="B559" s="1"/>
      <c r="C559" s="38"/>
      <c r="D559" s="5"/>
      <c r="E559" s="8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1"/>
      <c r="W559" s="1"/>
      <c r="X559" s="1"/>
      <c r="Y559" s="1"/>
      <c r="Z559" s="1"/>
    </row>
    <row r="560" spans="1:26" ht="13.5" customHeight="1" x14ac:dyDescent="0.2">
      <c r="A560" s="2"/>
      <c r="B560" s="1"/>
      <c r="C560" s="38"/>
      <c r="D560" s="5"/>
      <c r="E560" s="8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1"/>
      <c r="W560" s="1"/>
      <c r="X560" s="1"/>
      <c r="Y560" s="1"/>
      <c r="Z560" s="1"/>
    </row>
    <row r="561" spans="1:26" ht="13.5" customHeight="1" x14ac:dyDescent="0.2">
      <c r="A561" s="2"/>
      <c r="B561" s="1"/>
      <c r="C561" s="38"/>
      <c r="D561" s="5"/>
      <c r="E561" s="8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1"/>
      <c r="W561" s="1"/>
      <c r="X561" s="1"/>
      <c r="Y561" s="1"/>
      <c r="Z561" s="1"/>
    </row>
    <row r="562" spans="1:26" ht="13.5" customHeight="1" x14ac:dyDescent="0.2">
      <c r="A562" s="2"/>
      <c r="B562" s="1"/>
      <c r="C562" s="38"/>
      <c r="D562" s="5"/>
      <c r="E562" s="8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1"/>
      <c r="W562" s="1"/>
      <c r="X562" s="1"/>
      <c r="Y562" s="1"/>
      <c r="Z562" s="1"/>
    </row>
    <row r="563" spans="1:26" ht="13.5" customHeight="1" x14ac:dyDescent="0.2">
      <c r="A563" s="2"/>
      <c r="B563" s="1"/>
      <c r="C563" s="38"/>
      <c r="D563" s="5"/>
      <c r="E563" s="8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1"/>
      <c r="W563" s="1"/>
      <c r="X563" s="1"/>
      <c r="Y563" s="1"/>
      <c r="Z563" s="1"/>
    </row>
    <row r="564" spans="1:26" ht="13.5" customHeight="1" x14ac:dyDescent="0.2">
      <c r="A564" s="2"/>
      <c r="B564" s="1"/>
      <c r="C564" s="38"/>
      <c r="D564" s="5"/>
      <c r="E564" s="8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1"/>
      <c r="W564" s="1"/>
      <c r="X564" s="1"/>
      <c r="Y564" s="1"/>
      <c r="Z564" s="1"/>
    </row>
    <row r="565" spans="1:26" ht="13.5" customHeight="1" x14ac:dyDescent="0.2">
      <c r="A565" s="2"/>
      <c r="B565" s="1"/>
      <c r="C565" s="38"/>
      <c r="D565" s="5"/>
      <c r="E565" s="8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1"/>
      <c r="W565" s="1"/>
      <c r="X565" s="1"/>
      <c r="Y565" s="1"/>
      <c r="Z565" s="1"/>
    </row>
    <row r="566" spans="1:26" ht="13.5" customHeight="1" x14ac:dyDescent="0.2">
      <c r="A566" s="2"/>
      <c r="B566" s="1"/>
      <c r="C566" s="38"/>
      <c r="D566" s="5"/>
      <c r="E566" s="8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1"/>
      <c r="W566" s="1"/>
      <c r="X566" s="1"/>
      <c r="Y566" s="1"/>
      <c r="Z566" s="1"/>
    </row>
    <row r="567" spans="1:26" ht="13.5" customHeight="1" x14ac:dyDescent="0.2">
      <c r="A567" s="2"/>
      <c r="B567" s="1"/>
      <c r="C567" s="38"/>
      <c r="D567" s="5"/>
      <c r="E567" s="8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1"/>
      <c r="W567" s="1"/>
      <c r="X567" s="1"/>
      <c r="Y567" s="1"/>
      <c r="Z567" s="1"/>
    </row>
    <row r="568" spans="1:26" ht="13.5" customHeight="1" x14ac:dyDescent="0.2">
      <c r="A568" s="2"/>
      <c r="B568" s="1"/>
      <c r="C568" s="38"/>
      <c r="D568" s="5"/>
      <c r="E568" s="8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1"/>
      <c r="W568" s="1"/>
      <c r="X568" s="1"/>
      <c r="Y568" s="1"/>
      <c r="Z568" s="1"/>
    </row>
    <row r="569" spans="1:26" ht="13.5" customHeight="1" x14ac:dyDescent="0.2">
      <c r="A569" s="2"/>
      <c r="B569" s="1"/>
      <c r="C569" s="38"/>
      <c r="D569" s="5"/>
      <c r="E569" s="8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1"/>
      <c r="W569" s="1"/>
      <c r="X569" s="1"/>
      <c r="Y569" s="1"/>
      <c r="Z569" s="1"/>
    </row>
    <row r="570" spans="1:26" ht="13.5" customHeight="1" x14ac:dyDescent="0.2">
      <c r="A570" s="2"/>
      <c r="B570" s="1"/>
      <c r="C570" s="38"/>
      <c r="D570" s="5"/>
      <c r="E570" s="8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1"/>
      <c r="W570" s="1"/>
      <c r="X570" s="1"/>
      <c r="Y570" s="1"/>
      <c r="Z570" s="1"/>
    </row>
    <row r="571" spans="1:26" ht="13.5" customHeight="1" x14ac:dyDescent="0.2">
      <c r="A571" s="2"/>
      <c r="B571" s="1"/>
      <c r="C571" s="38"/>
      <c r="D571" s="5"/>
      <c r="E571" s="8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1"/>
      <c r="W571" s="1"/>
      <c r="X571" s="1"/>
      <c r="Y571" s="1"/>
      <c r="Z571" s="1"/>
    </row>
    <row r="572" spans="1:26" ht="13.5" customHeight="1" x14ac:dyDescent="0.2">
      <c r="A572" s="2"/>
      <c r="B572" s="1"/>
      <c r="C572" s="38"/>
      <c r="D572" s="5"/>
      <c r="E572" s="8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1"/>
      <c r="W572" s="1"/>
      <c r="X572" s="1"/>
      <c r="Y572" s="1"/>
      <c r="Z572" s="1"/>
    </row>
    <row r="573" spans="1:26" ht="13.5" customHeight="1" x14ac:dyDescent="0.2">
      <c r="A573" s="2"/>
      <c r="B573" s="1"/>
      <c r="C573" s="38"/>
      <c r="D573" s="5"/>
      <c r="E573" s="8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1"/>
      <c r="W573" s="1"/>
      <c r="X573" s="1"/>
      <c r="Y573" s="1"/>
      <c r="Z573" s="1"/>
    </row>
    <row r="574" spans="1:26" ht="13.5" customHeight="1" x14ac:dyDescent="0.2">
      <c r="A574" s="2"/>
      <c r="B574" s="1"/>
      <c r="C574" s="38"/>
      <c r="D574" s="5"/>
      <c r="E574" s="8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1"/>
      <c r="W574" s="1"/>
      <c r="X574" s="1"/>
      <c r="Y574" s="1"/>
      <c r="Z574" s="1"/>
    </row>
    <row r="575" spans="1:26" ht="13.5" customHeight="1" x14ac:dyDescent="0.2">
      <c r="A575" s="2"/>
      <c r="B575" s="1"/>
      <c r="C575" s="38"/>
      <c r="D575" s="5"/>
      <c r="E575" s="8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1"/>
      <c r="W575" s="1"/>
      <c r="X575" s="1"/>
      <c r="Y575" s="1"/>
      <c r="Z575" s="1"/>
    </row>
    <row r="576" spans="1:26" ht="13.5" customHeight="1" x14ac:dyDescent="0.2">
      <c r="A576" s="2"/>
      <c r="B576" s="1"/>
      <c r="C576" s="38"/>
      <c r="D576" s="5"/>
      <c r="E576" s="8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1"/>
      <c r="W576" s="1"/>
      <c r="X576" s="1"/>
      <c r="Y576" s="1"/>
      <c r="Z576" s="1"/>
    </row>
    <row r="577" spans="1:26" ht="13.5" customHeight="1" x14ac:dyDescent="0.2">
      <c r="A577" s="2"/>
      <c r="B577" s="1"/>
      <c r="C577" s="38"/>
      <c r="D577" s="5"/>
      <c r="E577" s="8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1"/>
      <c r="W577" s="1"/>
      <c r="X577" s="1"/>
      <c r="Y577" s="1"/>
      <c r="Z577" s="1"/>
    </row>
    <row r="578" spans="1:26" ht="13.5" customHeight="1" x14ac:dyDescent="0.2">
      <c r="A578" s="2"/>
      <c r="B578" s="1"/>
      <c r="C578" s="38"/>
      <c r="D578" s="5"/>
      <c r="E578" s="8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1"/>
      <c r="W578" s="1"/>
      <c r="X578" s="1"/>
      <c r="Y578" s="1"/>
      <c r="Z578" s="1"/>
    </row>
    <row r="579" spans="1:26" ht="13.5" customHeight="1" x14ac:dyDescent="0.2">
      <c r="A579" s="2"/>
      <c r="B579" s="1"/>
      <c r="C579" s="38"/>
      <c r="D579" s="5"/>
      <c r="E579" s="8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1"/>
      <c r="W579" s="1"/>
      <c r="X579" s="1"/>
      <c r="Y579" s="1"/>
      <c r="Z579" s="1"/>
    </row>
    <row r="580" spans="1:26" ht="13.5" customHeight="1" x14ac:dyDescent="0.2">
      <c r="A580" s="2"/>
      <c r="B580" s="1"/>
      <c r="C580" s="38"/>
      <c r="D580" s="5"/>
      <c r="E580" s="8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1"/>
      <c r="W580" s="1"/>
      <c r="X580" s="1"/>
      <c r="Y580" s="1"/>
      <c r="Z580" s="1"/>
    </row>
    <row r="581" spans="1:26" ht="13.5" customHeight="1" x14ac:dyDescent="0.2">
      <c r="A581" s="2"/>
      <c r="B581" s="1"/>
      <c r="C581" s="38"/>
      <c r="D581" s="5"/>
      <c r="E581" s="8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1"/>
      <c r="W581" s="1"/>
      <c r="X581" s="1"/>
      <c r="Y581" s="1"/>
      <c r="Z581" s="1"/>
    </row>
    <row r="582" spans="1:26" ht="13.5" customHeight="1" x14ac:dyDescent="0.2">
      <c r="A582" s="2"/>
      <c r="B582" s="1"/>
      <c r="C582" s="38"/>
      <c r="D582" s="5"/>
      <c r="E582" s="8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1"/>
      <c r="W582" s="1"/>
      <c r="X582" s="1"/>
      <c r="Y582" s="1"/>
      <c r="Z582" s="1"/>
    </row>
    <row r="583" spans="1:26" ht="13.5" customHeight="1" x14ac:dyDescent="0.2">
      <c r="A583" s="2"/>
      <c r="B583" s="1"/>
      <c r="C583" s="38"/>
      <c r="D583" s="5"/>
      <c r="E583" s="8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1"/>
      <c r="W583" s="1"/>
      <c r="X583" s="1"/>
      <c r="Y583" s="1"/>
      <c r="Z583" s="1"/>
    </row>
    <row r="584" spans="1:26" ht="13.5" customHeight="1" x14ac:dyDescent="0.2">
      <c r="A584" s="2"/>
      <c r="B584" s="1"/>
      <c r="C584" s="38"/>
      <c r="D584" s="5"/>
      <c r="E584" s="8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1"/>
      <c r="W584" s="1"/>
      <c r="X584" s="1"/>
      <c r="Y584" s="1"/>
      <c r="Z584" s="1"/>
    </row>
    <row r="585" spans="1:26" ht="13.5" customHeight="1" x14ac:dyDescent="0.2">
      <c r="A585" s="2"/>
      <c r="B585" s="1"/>
      <c r="C585" s="38"/>
      <c r="D585" s="5"/>
      <c r="E585" s="8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1"/>
      <c r="W585" s="1"/>
      <c r="X585" s="1"/>
      <c r="Y585" s="1"/>
      <c r="Z585" s="1"/>
    </row>
    <row r="586" spans="1:26" ht="13.5" customHeight="1" x14ac:dyDescent="0.2">
      <c r="A586" s="2"/>
      <c r="B586" s="1"/>
      <c r="C586" s="38"/>
      <c r="D586" s="5"/>
      <c r="E586" s="8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1"/>
      <c r="W586" s="1"/>
      <c r="X586" s="1"/>
      <c r="Y586" s="1"/>
      <c r="Z586" s="1"/>
    </row>
    <row r="587" spans="1:26" ht="13.5" customHeight="1" x14ac:dyDescent="0.2">
      <c r="A587" s="2"/>
      <c r="B587" s="1"/>
      <c r="C587" s="38"/>
      <c r="D587" s="5"/>
      <c r="E587" s="8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1"/>
      <c r="W587" s="1"/>
      <c r="X587" s="1"/>
      <c r="Y587" s="1"/>
      <c r="Z587" s="1"/>
    </row>
    <row r="588" spans="1:26" ht="13.5" customHeight="1" x14ac:dyDescent="0.2">
      <c r="A588" s="2"/>
      <c r="B588" s="1"/>
      <c r="C588" s="38"/>
      <c r="D588" s="5"/>
      <c r="E588" s="8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1"/>
      <c r="W588" s="1"/>
      <c r="X588" s="1"/>
      <c r="Y588" s="1"/>
      <c r="Z588" s="1"/>
    </row>
    <row r="589" spans="1:26" ht="13.5" customHeight="1" x14ac:dyDescent="0.2">
      <c r="A589" s="2"/>
      <c r="B589" s="1"/>
      <c r="C589" s="38"/>
      <c r="D589" s="5"/>
      <c r="E589" s="8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1"/>
      <c r="W589" s="1"/>
      <c r="X589" s="1"/>
      <c r="Y589" s="1"/>
      <c r="Z589" s="1"/>
    </row>
    <row r="590" spans="1:26" ht="13.5" customHeight="1" x14ac:dyDescent="0.2">
      <c r="A590" s="2"/>
      <c r="B590" s="1"/>
      <c r="C590" s="38"/>
      <c r="D590" s="5"/>
      <c r="E590" s="8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1"/>
      <c r="W590" s="1"/>
      <c r="X590" s="1"/>
      <c r="Y590" s="1"/>
      <c r="Z590" s="1"/>
    </row>
    <row r="591" spans="1:26" ht="13.5" customHeight="1" x14ac:dyDescent="0.2">
      <c r="A591" s="2"/>
      <c r="B591" s="1"/>
      <c r="C591" s="38"/>
      <c r="D591" s="5"/>
      <c r="E591" s="8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1"/>
      <c r="W591" s="1"/>
      <c r="X591" s="1"/>
      <c r="Y591" s="1"/>
      <c r="Z591" s="1"/>
    </row>
    <row r="592" spans="1:26" ht="13.5" customHeight="1" x14ac:dyDescent="0.2">
      <c r="A592" s="2"/>
      <c r="B592" s="1"/>
      <c r="C592" s="38"/>
      <c r="D592" s="5"/>
      <c r="E592" s="8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1"/>
      <c r="W592" s="1"/>
      <c r="X592" s="1"/>
      <c r="Y592" s="1"/>
      <c r="Z592" s="1"/>
    </row>
    <row r="593" spans="1:26" ht="13.5" customHeight="1" x14ac:dyDescent="0.2">
      <c r="A593" s="2"/>
      <c r="B593" s="1"/>
      <c r="C593" s="38"/>
      <c r="D593" s="5"/>
      <c r="E593" s="8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1"/>
      <c r="W593" s="1"/>
      <c r="X593" s="1"/>
      <c r="Y593" s="1"/>
      <c r="Z593" s="1"/>
    </row>
    <row r="594" spans="1:26" ht="13.5" customHeight="1" x14ac:dyDescent="0.2">
      <c r="A594" s="2"/>
      <c r="B594" s="1"/>
      <c r="C594" s="38"/>
      <c r="D594" s="5"/>
      <c r="E594" s="8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1"/>
      <c r="W594" s="1"/>
      <c r="X594" s="1"/>
      <c r="Y594" s="1"/>
      <c r="Z594" s="1"/>
    </row>
    <row r="595" spans="1:26" ht="13.5" customHeight="1" x14ac:dyDescent="0.2">
      <c r="A595" s="2"/>
      <c r="B595" s="1"/>
      <c r="C595" s="38"/>
      <c r="D595" s="5"/>
      <c r="E595" s="8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1"/>
      <c r="W595" s="1"/>
      <c r="X595" s="1"/>
      <c r="Y595" s="1"/>
      <c r="Z595" s="1"/>
    </row>
    <row r="596" spans="1:26" ht="13.5" customHeight="1" x14ac:dyDescent="0.2">
      <c r="A596" s="2"/>
      <c r="B596" s="1"/>
      <c r="C596" s="38"/>
      <c r="D596" s="5"/>
      <c r="E596" s="8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1"/>
      <c r="W596" s="1"/>
      <c r="X596" s="1"/>
      <c r="Y596" s="1"/>
      <c r="Z596" s="1"/>
    </row>
    <row r="597" spans="1:26" ht="13.5" customHeight="1" x14ac:dyDescent="0.2">
      <c r="A597" s="2"/>
      <c r="B597" s="1"/>
      <c r="C597" s="38"/>
      <c r="D597" s="5"/>
      <c r="E597" s="8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1"/>
      <c r="W597" s="1"/>
      <c r="X597" s="1"/>
      <c r="Y597" s="1"/>
      <c r="Z597" s="1"/>
    </row>
    <row r="598" spans="1:26" ht="13.5" customHeight="1" x14ac:dyDescent="0.2">
      <c r="A598" s="2"/>
      <c r="B598" s="1"/>
      <c r="C598" s="38"/>
      <c r="D598" s="5"/>
      <c r="E598" s="8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1"/>
      <c r="W598" s="1"/>
      <c r="X598" s="1"/>
      <c r="Y598" s="1"/>
      <c r="Z598" s="1"/>
    </row>
    <row r="599" spans="1:26" ht="13.5" customHeight="1" x14ac:dyDescent="0.2">
      <c r="A599" s="2"/>
      <c r="B599" s="1"/>
      <c r="C599" s="38"/>
      <c r="D599" s="5"/>
      <c r="E599" s="8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1"/>
      <c r="W599" s="1"/>
      <c r="X599" s="1"/>
      <c r="Y599" s="1"/>
      <c r="Z599" s="1"/>
    </row>
    <row r="600" spans="1:26" ht="13.5" customHeight="1" x14ac:dyDescent="0.2">
      <c r="A600" s="2"/>
      <c r="B600" s="1"/>
      <c r="C600" s="38"/>
      <c r="D600" s="5"/>
      <c r="E600" s="8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1"/>
      <c r="W600" s="1"/>
      <c r="X600" s="1"/>
      <c r="Y600" s="1"/>
      <c r="Z600" s="1"/>
    </row>
    <row r="601" spans="1:26" ht="13.5" customHeight="1" x14ac:dyDescent="0.2">
      <c r="A601" s="2"/>
      <c r="B601" s="1"/>
      <c r="C601" s="38"/>
      <c r="D601" s="5"/>
      <c r="E601" s="8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1"/>
      <c r="W601" s="1"/>
      <c r="X601" s="1"/>
      <c r="Y601" s="1"/>
      <c r="Z601" s="1"/>
    </row>
    <row r="602" spans="1:26" ht="13.5" customHeight="1" x14ac:dyDescent="0.2">
      <c r="A602" s="2"/>
      <c r="B602" s="1"/>
      <c r="C602" s="38"/>
      <c r="D602" s="5"/>
      <c r="E602" s="8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1"/>
      <c r="W602" s="1"/>
      <c r="X602" s="1"/>
      <c r="Y602" s="1"/>
      <c r="Z602" s="1"/>
    </row>
    <row r="603" spans="1:26" ht="13.5" customHeight="1" x14ac:dyDescent="0.2">
      <c r="A603" s="2"/>
      <c r="B603" s="1"/>
      <c r="C603" s="38"/>
      <c r="D603" s="5"/>
      <c r="E603" s="8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1"/>
      <c r="W603" s="1"/>
      <c r="X603" s="1"/>
      <c r="Y603" s="1"/>
      <c r="Z603" s="1"/>
    </row>
    <row r="604" spans="1:26" ht="13.5" customHeight="1" x14ac:dyDescent="0.2">
      <c r="A604" s="2"/>
      <c r="B604" s="1"/>
      <c r="C604" s="38"/>
      <c r="D604" s="5"/>
      <c r="E604" s="8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1"/>
      <c r="W604" s="1"/>
      <c r="X604" s="1"/>
      <c r="Y604" s="1"/>
      <c r="Z604" s="1"/>
    </row>
    <row r="605" spans="1:26" ht="13.5" customHeight="1" x14ac:dyDescent="0.2">
      <c r="A605" s="2"/>
      <c r="B605" s="1"/>
      <c r="C605" s="38"/>
      <c r="D605" s="5"/>
      <c r="E605" s="8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1"/>
      <c r="W605" s="1"/>
      <c r="X605" s="1"/>
      <c r="Y605" s="1"/>
      <c r="Z605" s="1"/>
    </row>
    <row r="606" spans="1:26" ht="13.5" customHeight="1" x14ac:dyDescent="0.2">
      <c r="A606" s="2"/>
      <c r="B606" s="1"/>
      <c r="C606" s="38"/>
      <c r="D606" s="5"/>
      <c r="E606" s="8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1"/>
      <c r="W606" s="1"/>
      <c r="X606" s="1"/>
      <c r="Y606" s="1"/>
      <c r="Z606" s="1"/>
    </row>
    <row r="607" spans="1:26" ht="13.5" customHeight="1" x14ac:dyDescent="0.2">
      <c r="A607" s="2"/>
      <c r="B607" s="1"/>
      <c r="C607" s="38"/>
      <c r="D607" s="5"/>
      <c r="E607" s="8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1"/>
      <c r="W607" s="1"/>
      <c r="X607" s="1"/>
      <c r="Y607" s="1"/>
      <c r="Z607" s="1"/>
    </row>
    <row r="608" spans="1:26" ht="13.5" customHeight="1" x14ac:dyDescent="0.2">
      <c r="A608" s="2"/>
      <c r="B608" s="1"/>
      <c r="C608" s="38"/>
      <c r="D608" s="5"/>
      <c r="E608" s="8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1"/>
      <c r="W608" s="1"/>
      <c r="X608" s="1"/>
      <c r="Y608" s="1"/>
      <c r="Z608" s="1"/>
    </row>
    <row r="609" spans="1:26" ht="13.5" customHeight="1" x14ac:dyDescent="0.2">
      <c r="A609" s="2"/>
      <c r="B609" s="1"/>
      <c r="C609" s="38"/>
      <c r="D609" s="5"/>
      <c r="E609" s="8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1"/>
      <c r="W609" s="1"/>
      <c r="X609" s="1"/>
      <c r="Y609" s="1"/>
      <c r="Z609" s="1"/>
    </row>
    <row r="610" spans="1:26" ht="13.5" customHeight="1" x14ac:dyDescent="0.2">
      <c r="A610" s="2"/>
      <c r="B610" s="1"/>
      <c r="C610" s="38"/>
      <c r="D610" s="5"/>
      <c r="E610" s="8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1"/>
      <c r="W610" s="1"/>
      <c r="X610" s="1"/>
      <c r="Y610" s="1"/>
      <c r="Z610" s="1"/>
    </row>
    <row r="611" spans="1:26" ht="13.5" customHeight="1" x14ac:dyDescent="0.2">
      <c r="A611" s="2"/>
      <c r="B611" s="1"/>
      <c r="C611" s="38"/>
      <c r="D611" s="5"/>
      <c r="E611" s="8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1"/>
      <c r="W611" s="1"/>
      <c r="X611" s="1"/>
      <c r="Y611" s="1"/>
      <c r="Z611" s="1"/>
    </row>
    <row r="612" spans="1:26" ht="13.5" customHeight="1" x14ac:dyDescent="0.2">
      <c r="A612" s="2"/>
      <c r="B612" s="1"/>
      <c r="C612" s="38"/>
      <c r="D612" s="5"/>
      <c r="E612" s="8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1"/>
      <c r="W612" s="1"/>
      <c r="X612" s="1"/>
      <c r="Y612" s="1"/>
      <c r="Z612" s="1"/>
    </row>
    <row r="613" spans="1:26" ht="13.5" customHeight="1" x14ac:dyDescent="0.2">
      <c r="A613" s="2"/>
      <c r="B613" s="1"/>
      <c r="C613" s="38"/>
      <c r="D613" s="5"/>
      <c r="E613" s="8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1"/>
      <c r="W613" s="1"/>
      <c r="X613" s="1"/>
      <c r="Y613" s="1"/>
      <c r="Z613" s="1"/>
    </row>
    <row r="614" spans="1:26" ht="13.5" customHeight="1" x14ac:dyDescent="0.2">
      <c r="A614" s="2"/>
      <c r="B614" s="1"/>
      <c r="C614" s="38"/>
      <c r="D614" s="5"/>
      <c r="E614" s="8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1"/>
      <c r="W614" s="1"/>
      <c r="X614" s="1"/>
      <c r="Y614" s="1"/>
      <c r="Z614" s="1"/>
    </row>
    <row r="615" spans="1:26" ht="13.5" customHeight="1" x14ac:dyDescent="0.2">
      <c r="A615" s="2"/>
      <c r="B615" s="1"/>
      <c r="C615" s="38"/>
      <c r="D615" s="5"/>
      <c r="E615" s="8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1"/>
      <c r="W615" s="1"/>
      <c r="X615" s="1"/>
      <c r="Y615" s="1"/>
      <c r="Z615" s="1"/>
    </row>
    <row r="616" spans="1:26" ht="13.5" customHeight="1" x14ac:dyDescent="0.2">
      <c r="A616" s="2"/>
      <c r="B616" s="1"/>
      <c r="C616" s="38"/>
      <c r="D616" s="5"/>
      <c r="E616" s="8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1"/>
      <c r="W616" s="1"/>
      <c r="X616" s="1"/>
      <c r="Y616" s="1"/>
      <c r="Z616" s="1"/>
    </row>
    <row r="617" spans="1:26" ht="13.5" customHeight="1" x14ac:dyDescent="0.2">
      <c r="A617" s="2"/>
      <c r="B617" s="1"/>
      <c r="C617" s="38"/>
      <c r="D617" s="5"/>
      <c r="E617" s="8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1"/>
      <c r="W617" s="1"/>
      <c r="X617" s="1"/>
      <c r="Y617" s="1"/>
      <c r="Z617" s="1"/>
    </row>
    <row r="618" spans="1:26" ht="13.5" customHeight="1" x14ac:dyDescent="0.2">
      <c r="A618" s="2"/>
      <c r="B618" s="1"/>
      <c r="C618" s="38"/>
      <c r="D618" s="5"/>
      <c r="E618" s="8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1"/>
      <c r="W618" s="1"/>
      <c r="X618" s="1"/>
      <c r="Y618" s="1"/>
      <c r="Z618" s="1"/>
    </row>
    <row r="619" spans="1:26" ht="13.5" customHeight="1" x14ac:dyDescent="0.2">
      <c r="A619" s="2"/>
      <c r="B619" s="1"/>
      <c r="C619" s="38"/>
      <c r="D619" s="5"/>
      <c r="E619" s="8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1"/>
      <c r="W619" s="1"/>
      <c r="X619" s="1"/>
      <c r="Y619" s="1"/>
      <c r="Z619" s="1"/>
    </row>
    <row r="620" spans="1:26" ht="13.5" customHeight="1" x14ac:dyDescent="0.2">
      <c r="A620" s="2"/>
      <c r="B620" s="1"/>
      <c r="C620" s="38"/>
      <c r="D620" s="5"/>
      <c r="E620" s="8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1"/>
      <c r="W620" s="1"/>
      <c r="X620" s="1"/>
      <c r="Y620" s="1"/>
      <c r="Z620" s="1"/>
    </row>
    <row r="621" spans="1:26" ht="13.5" customHeight="1" x14ac:dyDescent="0.2">
      <c r="A621" s="2"/>
      <c r="B621" s="1"/>
      <c r="C621" s="38"/>
      <c r="D621" s="5"/>
      <c r="E621" s="8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1"/>
      <c r="W621" s="1"/>
      <c r="X621" s="1"/>
      <c r="Y621" s="1"/>
      <c r="Z621" s="1"/>
    </row>
    <row r="622" spans="1:26" ht="13.5" customHeight="1" x14ac:dyDescent="0.2">
      <c r="A622" s="2"/>
      <c r="B622" s="1"/>
      <c r="C622" s="38"/>
      <c r="D622" s="5"/>
      <c r="E622" s="8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1"/>
      <c r="W622" s="1"/>
      <c r="X622" s="1"/>
      <c r="Y622" s="1"/>
      <c r="Z622" s="1"/>
    </row>
    <row r="623" spans="1:26" ht="13.5" customHeight="1" x14ac:dyDescent="0.2">
      <c r="A623" s="2"/>
      <c r="B623" s="1"/>
      <c r="C623" s="38"/>
      <c r="D623" s="5"/>
      <c r="E623" s="8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1"/>
      <c r="W623" s="1"/>
      <c r="X623" s="1"/>
      <c r="Y623" s="1"/>
      <c r="Z623" s="1"/>
    </row>
    <row r="624" spans="1:26" ht="13.5" customHeight="1" x14ac:dyDescent="0.2">
      <c r="A624" s="2"/>
      <c r="B624" s="1"/>
      <c r="C624" s="38"/>
      <c r="D624" s="5"/>
      <c r="E624" s="8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1"/>
      <c r="W624" s="1"/>
      <c r="X624" s="1"/>
      <c r="Y624" s="1"/>
      <c r="Z624" s="1"/>
    </row>
    <row r="625" spans="1:26" ht="13.5" customHeight="1" x14ac:dyDescent="0.2">
      <c r="A625" s="2"/>
      <c r="B625" s="1"/>
      <c r="C625" s="38"/>
      <c r="D625" s="5"/>
      <c r="E625" s="8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1"/>
      <c r="W625" s="1"/>
      <c r="X625" s="1"/>
      <c r="Y625" s="1"/>
      <c r="Z625" s="1"/>
    </row>
    <row r="626" spans="1:26" ht="13.5" customHeight="1" x14ac:dyDescent="0.2">
      <c r="A626" s="2"/>
      <c r="B626" s="1"/>
      <c r="C626" s="38"/>
      <c r="D626" s="5"/>
      <c r="E626" s="8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1"/>
      <c r="W626" s="1"/>
      <c r="X626" s="1"/>
      <c r="Y626" s="1"/>
      <c r="Z626" s="1"/>
    </row>
    <row r="627" spans="1:26" ht="13.5" customHeight="1" x14ac:dyDescent="0.2">
      <c r="A627" s="2"/>
      <c r="B627" s="1"/>
      <c r="C627" s="38"/>
      <c r="D627" s="5"/>
      <c r="E627" s="8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1"/>
      <c r="W627" s="1"/>
      <c r="X627" s="1"/>
      <c r="Y627" s="1"/>
      <c r="Z627" s="1"/>
    </row>
    <row r="628" spans="1:26" ht="13.5" customHeight="1" x14ac:dyDescent="0.2">
      <c r="A628" s="2"/>
      <c r="B628" s="1"/>
      <c r="C628" s="38"/>
      <c r="D628" s="5"/>
      <c r="E628" s="8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1"/>
      <c r="W628" s="1"/>
      <c r="X628" s="1"/>
      <c r="Y628" s="1"/>
      <c r="Z628" s="1"/>
    </row>
    <row r="629" spans="1:26" ht="13.5" customHeight="1" x14ac:dyDescent="0.2">
      <c r="A629" s="2"/>
      <c r="B629" s="1"/>
      <c r="C629" s="38"/>
      <c r="D629" s="5"/>
      <c r="E629" s="8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1"/>
      <c r="W629" s="1"/>
      <c r="X629" s="1"/>
      <c r="Y629" s="1"/>
      <c r="Z629" s="1"/>
    </row>
    <row r="630" spans="1:26" ht="13.5" customHeight="1" x14ac:dyDescent="0.2">
      <c r="A630" s="2"/>
      <c r="B630" s="1"/>
      <c r="C630" s="38"/>
      <c r="D630" s="5"/>
      <c r="E630" s="8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1"/>
      <c r="W630" s="1"/>
      <c r="X630" s="1"/>
      <c r="Y630" s="1"/>
      <c r="Z630" s="1"/>
    </row>
    <row r="631" spans="1:26" ht="13.5" customHeight="1" x14ac:dyDescent="0.2">
      <c r="A631" s="2"/>
      <c r="B631" s="1"/>
      <c r="C631" s="38"/>
      <c r="D631" s="5"/>
      <c r="E631" s="8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1"/>
      <c r="W631" s="1"/>
      <c r="X631" s="1"/>
      <c r="Y631" s="1"/>
      <c r="Z631" s="1"/>
    </row>
    <row r="632" spans="1:26" ht="13.5" customHeight="1" x14ac:dyDescent="0.2">
      <c r="A632" s="2"/>
      <c r="B632" s="1"/>
      <c r="C632" s="38"/>
      <c r="D632" s="5"/>
      <c r="E632" s="8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1"/>
      <c r="W632" s="1"/>
      <c r="X632" s="1"/>
      <c r="Y632" s="1"/>
      <c r="Z632" s="1"/>
    </row>
    <row r="633" spans="1:26" ht="13.5" customHeight="1" x14ac:dyDescent="0.2">
      <c r="A633" s="2"/>
      <c r="B633" s="1"/>
      <c r="C633" s="38"/>
      <c r="D633" s="5"/>
      <c r="E633" s="8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1"/>
      <c r="W633" s="1"/>
      <c r="X633" s="1"/>
      <c r="Y633" s="1"/>
      <c r="Z633" s="1"/>
    </row>
    <row r="634" spans="1:26" ht="13.5" customHeight="1" x14ac:dyDescent="0.2">
      <c r="A634" s="2"/>
      <c r="B634" s="1"/>
      <c r="C634" s="38"/>
      <c r="D634" s="5"/>
      <c r="E634" s="8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1"/>
      <c r="W634" s="1"/>
      <c r="X634" s="1"/>
      <c r="Y634" s="1"/>
      <c r="Z634" s="1"/>
    </row>
    <row r="635" spans="1:26" ht="13.5" customHeight="1" x14ac:dyDescent="0.2">
      <c r="A635" s="2"/>
      <c r="B635" s="1"/>
      <c r="C635" s="38"/>
      <c r="D635" s="5"/>
      <c r="E635" s="8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1"/>
      <c r="W635" s="1"/>
      <c r="X635" s="1"/>
      <c r="Y635" s="1"/>
      <c r="Z635" s="1"/>
    </row>
    <row r="636" spans="1:26" ht="13.5" customHeight="1" x14ac:dyDescent="0.2">
      <c r="A636" s="2"/>
      <c r="B636" s="1"/>
      <c r="C636" s="38"/>
      <c r="D636" s="5"/>
      <c r="E636" s="8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1"/>
      <c r="W636" s="1"/>
      <c r="X636" s="1"/>
      <c r="Y636" s="1"/>
      <c r="Z636" s="1"/>
    </row>
    <row r="637" spans="1:26" ht="13.5" customHeight="1" x14ac:dyDescent="0.2">
      <c r="A637" s="2"/>
      <c r="B637" s="1"/>
      <c r="C637" s="38"/>
      <c r="D637" s="5"/>
      <c r="E637" s="8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1"/>
      <c r="W637" s="1"/>
      <c r="X637" s="1"/>
      <c r="Y637" s="1"/>
      <c r="Z637" s="1"/>
    </row>
    <row r="638" spans="1:26" ht="13.5" customHeight="1" x14ac:dyDescent="0.2">
      <c r="A638" s="2"/>
      <c r="B638" s="1"/>
      <c r="C638" s="38"/>
      <c r="D638" s="5"/>
      <c r="E638" s="8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1"/>
      <c r="W638" s="1"/>
      <c r="X638" s="1"/>
      <c r="Y638" s="1"/>
      <c r="Z638" s="1"/>
    </row>
    <row r="639" spans="1:26" ht="13.5" customHeight="1" x14ac:dyDescent="0.2">
      <c r="A639" s="2"/>
      <c r="B639" s="1"/>
      <c r="C639" s="38"/>
      <c r="D639" s="5"/>
      <c r="E639" s="8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1"/>
      <c r="W639" s="1"/>
      <c r="X639" s="1"/>
      <c r="Y639" s="1"/>
      <c r="Z639" s="1"/>
    </row>
    <row r="640" spans="1:26" ht="13.5" customHeight="1" x14ac:dyDescent="0.2">
      <c r="A640" s="2"/>
      <c r="B640" s="1"/>
      <c r="C640" s="38"/>
      <c r="D640" s="5"/>
      <c r="E640" s="8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1"/>
      <c r="W640" s="1"/>
      <c r="X640" s="1"/>
      <c r="Y640" s="1"/>
      <c r="Z640" s="1"/>
    </row>
    <row r="641" spans="1:26" ht="13.5" customHeight="1" x14ac:dyDescent="0.2">
      <c r="A641" s="2"/>
      <c r="B641" s="1"/>
      <c r="C641" s="38"/>
      <c r="D641" s="5"/>
      <c r="E641" s="8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1"/>
      <c r="W641" s="1"/>
      <c r="X641" s="1"/>
      <c r="Y641" s="1"/>
      <c r="Z641" s="1"/>
    </row>
    <row r="642" spans="1:26" ht="13.5" customHeight="1" x14ac:dyDescent="0.2">
      <c r="A642" s="2"/>
      <c r="B642" s="1"/>
      <c r="C642" s="38"/>
      <c r="D642" s="5"/>
      <c r="E642" s="8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1"/>
      <c r="W642" s="1"/>
      <c r="X642" s="1"/>
      <c r="Y642" s="1"/>
      <c r="Z642" s="1"/>
    </row>
    <row r="643" spans="1:26" ht="13.5" customHeight="1" x14ac:dyDescent="0.2">
      <c r="A643" s="2"/>
      <c r="B643" s="1"/>
      <c r="C643" s="38"/>
      <c r="D643" s="5"/>
      <c r="E643" s="8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1"/>
      <c r="W643" s="1"/>
      <c r="X643" s="1"/>
      <c r="Y643" s="1"/>
      <c r="Z643" s="1"/>
    </row>
    <row r="644" spans="1:26" ht="13.5" customHeight="1" x14ac:dyDescent="0.2">
      <c r="A644" s="2"/>
      <c r="B644" s="1"/>
      <c r="C644" s="38"/>
      <c r="D644" s="5"/>
      <c r="E644" s="8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1"/>
      <c r="W644" s="1"/>
      <c r="X644" s="1"/>
      <c r="Y644" s="1"/>
      <c r="Z644" s="1"/>
    </row>
    <row r="645" spans="1:26" ht="13.5" customHeight="1" x14ac:dyDescent="0.2">
      <c r="A645" s="2"/>
      <c r="B645" s="1"/>
      <c r="C645" s="38"/>
      <c r="D645" s="5"/>
      <c r="E645" s="8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1"/>
      <c r="W645" s="1"/>
      <c r="X645" s="1"/>
      <c r="Y645" s="1"/>
      <c r="Z645" s="1"/>
    </row>
    <row r="646" spans="1:26" ht="13.5" customHeight="1" x14ac:dyDescent="0.2">
      <c r="A646" s="2"/>
      <c r="B646" s="1"/>
      <c r="C646" s="38"/>
      <c r="D646" s="5"/>
      <c r="E646" s="8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1"/>
      <c r="W646" s="1"/>
      <c r="X646" s="1"/>
      <c r="Y646" s="1"/>
      <c r="Z646" s="1"/>
    </row>
    <row r="647" spans="1:26" ht="13.5" customHeight="1" x14ac:dyDescent="0.2">
      <c r="A647" s="2"/>
      <c r="B647" s="1"/>
      <c r="C647" s="38"/>
      <c r="D647" s="5"/>
      <c r="E647" s="8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1"/>
      <c r="W647" s="1"/>
      <c r="X647" s="1"/>
      <c r="Y647" s="1"/>
      <c r="Z647" s="1"/>
    </row>
    <row r="648" spans="1:26" ht="13.5" customHeight="1" x14ac:dyDescent="0.2">
      <c r="A648" s="2"/>
      <c r="B648" s="1"/>
      <c r="C648" s="38"/>
      <c r="D648" s="5"/>
      <c r="E648" s="8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1"/>
      <c r="W648" s="1"/>
      <c r="X648" s="1"/>
      <c r="Y648" s="1"/>
      <c r="Z648" s="1"/>
    </row>
    <row r="649" spans="1:26" ht="13.5" customHeight="1" x14ac:dyDescent="0.2">
      <c r="A649" s="2"/>
      <c r="B649" s="1"/>
      <c r="C649" s="38"/>
      <c r="D649" s="5"/>
      <c r="E649" s="8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1"/>
      <c r="W649" s="1"/>
      <c r="X649" s="1"/>
      <c r="Y649" s="1"/>
      <c r="Z649" s="1"/>
    </row>
    <row r="650" spans="1:26" ht="13.5" customHeight="1" x14ac:dyDescent="0.2">
      <c r="A650" s="2"/>
      <c r="B650" s="1"/>
      <c r="C650" s="38"/>
      <c r="D650" s="5"/>
      <c r="E650" s="8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1"/>
      <c r="W650" s="1"/>
      <c r="X650" s="1"/>
      <c r="Y650" s="1"/>
      <c r="Z650" s="1"/>
    </row>
    <row r="651" spans="1:26" ht="13.5" customHeight="1" x14ac:dyDescent="0.2">
      <c r="A651" s="2"/>
      <c r="B651" s="1"/>
      <c r="C651" s="38"/>
      <c r="D651" s="5"/>
      <c r="E651" s="8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1"/>
      <c r="W651" s="1"/>
      <c r="X651" s="1"/>
      <c r="Y651" s="1"/>
      <c r="Z651" s="1"/>
    </row>
    <row r="652" spans="1:26" ht="13.5" customHeight="1" x14ac:dyDescent="0.2">
      <c r="A652" s="2"/>
      <c r="B652" s="1"/>
      <c r="C652" s="38"/>
      <c r="D652" s="5"/>
      <c r="E652" s="8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1"/>
      <c r="W652" s="1"/>
      <c r="X652" s="1"/>
      <c r="Y652" s="1"/>
      <c r="Z652" s="1"/>
    </row>
    <row r="653" spans="1:26" ht="13.5" customHeight="1" x14ac:dyDescent="0.2">
      <c r="A653" s="2"/>
      <c r="B653" s="1"/>
      <c r="C653" s="38"/>
      <c r="D653" s="5"/>
      <c r="E653" s="8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1"/>
      <c r="W653" s="1"/>
      <c r="X653" s="1"/>
      <c r="Y653" s="1"/>
      <c r="Z653" s="1"/>
    </row>
    <row r="654" spans="1:26" ht="13.5" customHeight="1" x14ac:dyDescent="0.2">
      <c r="A654" s="2"/>
      <c r="B654" s="1"/>
      <c r="C654" s="38"/>
      <c r="D654" s="5"/>
      <c r="E654" s="8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1"/>
      <c r="W654" s="1"/>
      <c r="X654" s="1"/>
      <c r="Y654" s="1"/>
      <c r="Z654" s="1"/>
    </row>
    <row r="655" spans="1:26" ht="13.5" customHeight="1" x14ac:dyDescent="0.2">
      <c r="A655" s="2"/>
      <c r="B655" s="1"/>
      <c r="C655" s="38"/>
      <c r="D655" s="5"/>
      <c r="E655" s="8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1"/>
      <c r="W655" s="1"/>
      <c r="X655" s="1"/>
      <c r="Y655" s="1"/>
      <c r="Z655" s="1"/>
    </row>
    <row r="656" spans="1:26" ht="13.5" customHeight="1" x14ac:dyDescent="0.2">
      <c r="A656" s="2"/>
      <c r="B656" s="1"/>
      <c r="C656" s="38"/>
      <c r="D656" s="5"/>
      <c r="E656" s="8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1"/>
      <c r="W656" s="1"/>
      <c r="X656" s="1"/>
      <c r="Y656" s="1"/>
      <c r="Z656" s="1"/>
    </row>
    <row r="657" spans="1:26" ht="13.5" customHeight="1" x14ac:dyDescent="0.2">
      <c r="A657" s="2"/>
      <c r="B657" s="1"/>
      <c r="C657" s="38"/>
      <c r="D657" s="5"/>
      <c r="E657" s="8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1"/>
      <c r="W657" s="1"/>
      <c r="X657" s="1"/>
      <c r="Y657" s="1"/>
      <c r="Z657" s="1"/>
    </row>
    <row r="658" spans="1:26" ht="13.5" customHeight="1" x14ac:dyDescent="0.2">
      <c r="A658" s="2"/>
      <c r="B658" s="1"/>
      <c r="C658" s="38"/>
      <c r="D658" s="5"/>
      <c r="E658" s="8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1"/>
      <c r="W658" s="1"/>
      <c r="X658" s="1"/>
      <c r="Y658" s="1"/>
      <c r="Z658" s="1"/>
    </row>
    <row r="659" spans="1:26" ht="13.5" customHeight="1" x14ac:dyDescent="0.2">
      <c r="A659" s="2"/>
      <c r="B659" s="1"/>
      <c r="C659" s="38"/>
      <c r="D659" s="5"/>
      <c r="E659" s="8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1"/>
      <c r="W659" s="1"/>
      <c r="X659" s="1"/>
      <c r="Y659" s="1"/>
      <c r="Z659" s="1"/>
    </row>
    <row r="660" spans="1:26" ht="13.5" customHeight="1" x14ac:dyDescent="0.2">
      <c r="A660" s="2"/>
      <c r="B660" s="1"/>
      <c r="C660" s="38"/>
      <c r="D660" s="5"/>
      <c r="E660" s="8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1"/>
      <c r="W660" s="1"/>
      <c r="X660" s="1"/>
      <c r="Y660" s="1"/>
      <c r="Z660" s="1"/>
    </row>
    <row r="661" spans="1:26" ht="13.5" customHeight="1" x14ac:dyDescent="0.2">
      <c r="A661" s="2"/>
      <c r="B661" s="1"/>
      <c r="C661" s="38"/>
      <c r="D661" s="5"/>
      <c r="E661" s="8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1"/>
      <c r="W661" s="1"/>
      <c r="X661" s="1"/>
      <c r="Y661" s="1"/>
      <c r="Z661" s="1"/>
    </row>
    <row r="662" spans="1:26" ht="13.5" customHeight="1" x14ac:dyDescent="0.2">
      <c r="A662" s="2"/>
      <c r="B662" s="1"/>
      <c r="C662" s="38"/>
      <c r="D662" s="5"/>
      <c r="E662" s="8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1"/>
      <c r="W662" s="1"/>
      <c r="X662" s="1"/>
      <c r="Y662" s="1"/>
      <c r="Z662" s="1"/>
    </row>
    <row r="663" spans="1:26" ht="13.5" customHeight="1" x14ac:dyDescent="0.2">
      <c r="A663" s="2"/>
      <c r="B663" s="1"/>
      <c r="C663" s="38"/>
      <c r="D663" s="5"/>
      <c r="E663" s="8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1"/>
      <c r="W663" s="1"/>
      <c r="X663" s="1"/>
      <c r="Y663" s="1"/>
      <c r="Z663" s="1"/>
    </row>
    <row r="664" spans="1:26" ht="13.5" customHeight="1" x14ac:dyDescent="0.2">
      <c r="A664" s="2"/>
      <c r="B664" s="1"/>
      <c r="C664" s="38"/>
      <c r="D664" s="5"/>
      <c r="E664" s="8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1"/>
      <c r="W664" s="1"/>
      <c r="X664" s="1"/>
      <c r="Y664" s="1"/>
      <c r="Z664" s="1"/>
    </row>
    <row r="665" spans="1:26" ht="13.5" customHeight="1" x14ac:dyDescent="0.2">
      <c r="A665" s="2"/>
      <c r="B665" s="1"/>
      <c r="C665" s="38"/>
      <c r="D665" s="5"/>
      <c r="E665" s="8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1"/>
      <c r="W665" s="1"/>
      <c r="X665" s="1"/>
      <c r="Y665" s="1"/>
      <c r="Z665" s="1"/>
    </row>
    <row r="666" spans="1:26" ht="13.5" customHeight="1" x14ac:dyDescent="0.2">
      <c r="A666" s="2"/>
      <c r="B666" s="1"/>
      <c r="C666" s="38"/>
      <c r="D666" s="5"/>
      <c r="E666" s="8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1"/>
      <c r="W666" s="1"/>
      <c r="X666" s="1"/>
      <c r="Y666" s="1"/>
      <c r="Z666" s="1"/>
    </row>
    <row r="667" spans="1:26" ht="13.5" customHeight="1" x14ac:dyDescent="0.2">
      <c r="A667" s="2"/>
      <c r="B667" s="1"/>
      <c r="C667" s="38"/>
      <c r="D667" s="5"/>
      <c r="E667" s="8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1"/>
      <c r="W667" s="1"/>
      <c r="X667" s="1"/>
      <c r="Y667" s="1"/>
      <c r="Z667" s="1"/>
    </row>
    <row r="668" spans="1:26" ht="13.5" customHeight="1" x14ac:dyDescent="0.2">
      <c r="A668" s="2"/>
      <c r="B668" s="1"/>
      <c r="C668" s="38"/>
      <c r="D668" s="5"/>
      <c r="E668" s="8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1"/>
      <c r="W668" s="1"/>
      <c r="X668" s="1"/>
      <c r="Y668" s="1"/>
      <c r="Z668" s="1"/>
    </row>
    <row r="669" spans="1:26" ht="13.5" customHeight="1" x14ac:dyDescent="0.2">
      <c r="A669" s="2"/>
      <c r="B669" s="1"/>
      <c r="C669" s="38"/>
      <c r="D669" s="5"/>
      <c r="E669" s="8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1"/>
      <c r="W669" s="1"/>
      <c r="X669" s="1"/>
      <c r="Y669" s="1"/>
      <c r="Z669" s="1"/>
    </row>
    <row r="670" spans="1:26" ht="13.5" customHeight="1" x14ac:dyDescent="0.2">
      <c r="A670" s="2"/>
      <c r="B670" s="1"/>
      <c r="C670" s="38"/>
      <c r="D670" s="5"/>
      <c r="E670" s="8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1"/>
      <c r="W670" s="1"/>
      <c r="X670" s="1"/>
      <c r="Y670" s="1"/>
      <c r="Z670" s="1"/>
    </row>
    <row r="671" spans="1:26" ht="13.5" customHeight="1" x14ac:dyDescent="0.2">
      <c r="A671" s="2"/>
      <c r="B671" s="1"/>
      <c r="C671" s="38"/>
      <c r="D671" s="5"/>
      <c r="E671" s="8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1"/>
      <c r="W671" s="1"/>
      <c r="X671" s="1"/>
      <c r="Y671" s="1"/>
      <c r="Z671" s="1"/>
    </row>
    <row r="672" spans="1:26" ht="13.5" customHeight="1" x14ac:dyDescent="0.2">
      <c r="A672" s="2"/>
      <c r="B672" s="1"/>
      <c r="C672" s="38"/>
      <c r="D672" s="5"/>
      <c r="E672" s="8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1"/>
      <c r="W672" s="1"/>
      <c r="X672" s="1"/>
      <c r="Y672" s="1"/>
      <c r="Z672" s="1"/>
    </row>
    <row r="673" spans="1:26" ht="13.5" customHeight="1" x14ac:dyDescent="0.2">
      <c r="A673" s="2"/>
      <c r="B673" s="1"/>
      <c r="C673" s="38"/>
      <c r="D673" s="5"/>
      <c r="E673" s="8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1"/>
      <c r="W673" s="1"/>
      <c r="X673" s="1"/>
      <c r="Y673" s="1"/>
      <c r="Z673" s="1"/>
    </row>
    <row r="674" spans="1:26" ht="13.5" customHeight="1" x14ac:dyDescent="0.2">
      <c r="A674" s="2"/>
      <c r="B674" s="1"/>
      <c r="C674" s="38"/>
      <c r="D674" s="5"/>
      <c r="E674" s="8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1"/>
      <c r="W674" s="1"/>
      <c r="X674" s="1"/>
      <c r="Y674" s="1"/>
      <c r="Z674" s="1"/>
    </row>
    <row r="675" spans="1:26" ht="13.5" customHeight="1" x14ac:dyDescent="0.2">
      <c r="A675" s="2"/>
      <c r="B675" s="1"/>
      <c r="C675" s="38"/>
      <c r="D675" s="5"/>
      <c r="E675" s="8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1"/>
      <c r="W675" s="1"/>
      <c r="X675" s="1"/>
      <c r="Y675" s="1"/>
      <c r="Z675" s="1"/>
    </row>
    <row r="676" spans="1:26" ht="13.5" customHeight="1" x14ac:dyDescent="0.2">
      <c r="A676" s="2"/>
      <c r="B676" s="1"/>
      <c r="C676" s="38"/>
      <c r="D676" s="5"/>
      <c r="E676" s="8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1"/>
      <c r="W676" s="1"/>
      <c r="X676" s="1"/>
      <c r="Y676" s="1"/>
      <c r="Z676" s="1"/>
    </row>
    <row r="677" spans="1:26" ht="13.5" customHeight="1" x14ac:dyDescent="0.2">
      <c r="A677" s="2"/>
      <c r="B677" s="1"/>
      <c r="C677" s="38"/>
      <c r="D677" s="5"/>
      <c r="E677" s="8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1"/>
      <c r="W677" s="1"/>
      <c r="X677" s="1"/>
      <c r="Y677" s="1"/>
      <c r="Z677" s="1"/>
    </row>
    <row r="678" spans="1:26" ht="13.5" customHeight="1" x14ac:dyDescent="0.2">
      <c r="A678" s="2"/>
      <c r="B678" s="1"/>
      <c r="C678" s="38"/>
      <c r="D678" s="5"/>
      <c r="E678" s="8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1"/>
      <c r="W678" s="1"/>
      <c r="X678" s="1"/>
      <c r="Y678" s="1"/>
      <c r="Z678" s="1"/>
    </row>
    <row r="679" spans="1:26" ht="13.5" customHeight="1" x14ac:dyDescent="0.2">
      <c r="A679" s="2"/>
      <c r="B679" s="1"/>
      <c r="C679" s="38"/>
      <c r="D679" s="5"/>
      <c r="E679" s="8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1"/>
      <c r="W679" s="1"/>
      <c r="X679" s="1"/>
      <c r="Y679" s="1"/>
      <c r="Z679" s="1"/>
    </row>
    <row r="680" spans="1:26" ht="13.5" customHeight="1" x14ac:dyDescent="0.2">
      <c r="A680" s="2"/>
      <c r="B680" s="1"/>
      <c r="C680" s="38"/>
      <c r="D680" s="5"/>
      <c r="E680" s="8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1"/>
      <c r="W680" s="1"/>
      <c r="X680" s="1"/>
      <c r="Y680" s="1"/>
      <c r="Z680" s="1"/>
    </row>
    <row r="681" spans="1:26" ht="13.5" customHeight="1" x14ac:dyDescent="0.2">
      <c r="A681" s="2"/>
      <c r="B681" s="1"/>
      <c r="C681" s="38"/>
      <c r="D681" s="5"/>
      <c r="E681" s="8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1"/>
      <c r="W681" s="1"/>
      <c r="X681" s="1"/>
      <c r="Y681" s="1"/>
      <c r="Z681" s="1"/>
    </row>
    <row r="682" spans="1:26" ht="13.5" customHeight="1" x14ac:dyDescent="0.2">
      <c r="A682" s="2"/>
      <c r="B682" s="1"/>
      <c r="C682" s="38"/>
      <c r="D682" s="5"/>
      <c r="E682" s="8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1"/>
      <c r="W682" s="1"/>
      <c r="X682" s="1"/>
      <c r="Y682" s="1"/>
      <c r="Z682" s="1"/>
    </row>
    <row r="683" spans="1:26" ht="13.5" customHeight="1" x14ac:dyDescent="0.2">
      <c r="A683" s="2"/>
      <c r="B683" s="1"/>
      <c r="C683" s="38"/>
      <c r="D683" s="5"/>
      <c r="E683" s="8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1"/>
      <c r="W683" s="1"/>
      <c r="X683" s="1"/>
      <c r="Y683" s="1"/>
      <c r="Z683" s="1"/>
    </row>
    <row r="684" spans="1:26" ht="13.5" customHeight="1" x14ac:dyDescent="0.2">
      <c r="A684" s="2"/>
      <c r="B684" s="1"/>
      <c r="C684" s="38"/>
      <c r="D684" s="5"/>
      <c r="E684" s="8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1"/>
      <c r="W684" s="1"/>
      <c r="X684" s="1"/>
      <c r="Y684" s="1"/>
      <c r="Z684" s="1"/>
    </row>
    <row r="685" spans="1:26" ht="13.5" customHeight="1" x14ac:dyDescent="0.2">
      <c r="A685" s="2"/>
      <c r="B685" s="1"/>
      <c r="C685" s="38"/>
      <c r="D685" s="5"/>
      <c r="E685" s="8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1"/>
      <c r="W685" s="1"/>
      <c r="X685" s="1"/>
      <c r="Y685" s="1"/>
      <c r="Z685" s="1"/>
    </row>
    <row r="686" spans="1:26" ht="13.5" customHeight="1" x14ac:dyDescent="0.2">
      <c r="A686" s="2"/>
      <c r="B686" s="1"/>
      <c r="C686" s="38"/>
      <c r="D686" s="5"/>
      <c r="E686" s="8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1"/>
      <c r="W686" s="1"/>
      <c r="X686" s="1"/>
      <c r="Y686" s="1"/>
      <c r="Z686" s="1"/>
    </row>
    <row r="687" spans="1:26" ht="13.5" customHeight="1" x14ac:dyDescent="0.2">
      <c r="A687" s="2"/>
      <c r="B687" s="1"/>
      <c r="C687" s="38"/>
      <c r="D687" s="5"/>
      <c r="E687" s="8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1"/>
      <c r="W687" s="1"/>
      <c r="X687" s="1"/>
      <c r="Y687" s="1"/>
      <c r="Z687" s="1"/>
    </row>
    <row r="688" spans="1:26" ht="13.5" customHeight="1" x14ac:dyDescent="0.2">
      <c r="A688" s="2"/>
      <c r="B688" s="1"/>
      <c r="C688" s="38"/>
      <c r="D688" s="5"/>
      <c r="E688" s="8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1"/>
      <c r="W688" s="1"/>
      <c r="X688" s="1"/>
      <c r="Y688" s="1"/>
      <c r="Z688" s="1"/>
    </row>
    <row r="689" spans="1:26" ht="13.5" customHeight="1" x14ac:dyDescent="0.2">
      <c r="A689" s="2"/>
      <c r="B689" s="1"/>
      <c r="C689" s="38"/>
      <c r="D689" s="5"/>
      <c r="E689" s="8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1"/>
      <c r="W689" s="1"/>
      <c r="X689" s="1"/>
      <c r="Y689" s="1"/>
      <c r="Z689" s="1"/>
    </row>
    <row r="690" spans="1:26" ht="13.5" customHeight="1" x14ac:dyDescent="0.2">
      <c r="A690" s="2"/>
      <c r="B690" s="1"/>
      <c r="C690" s="38"/>
      <c r="D690" s="5"/>
      <c r="E690" s="8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1"/>
      <c r="W690" s="1"/>
      <c r="X690" s="1"/>
      <c r="Y690" s="1"/>
      <c r="Z690" s="1"/>
    </row>
    <row r="691" spans="1:26" ht="13.5" customHeight="1" x14ac:dyDescent="0.2">
      <c r="A691" s="2"/>
      <c r="B691" s="1"/>
      <c r="C691" s="38"/>
      <c r="D691" s="5"/>
      <c r="E691" s="8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1"/>
      <c r="W691" s="1"/>
      <c r="X691" s="1"/>
      <c r="Y691" s="1"/>
      <c r="Z691" s="1"/>
    </row>
    <row r="692" spans="1:26" ht="13.5" customHeight="1" x14ac:dyDescent="0.2">
      <c r="A692" s="2"/>
      <c r="B692" s="1"/>
      <c r="C692" s="38"/>
      <c r="D692" s="5"/>
      <c r="E692" s="8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1"/>
      <c r="W692" s="1"/>
      <c r="X692" s="1"/>
      <c r="Y692" s="1"/>
      <c r="Z692" s="1"/>
    </row>
    <row r="693" spans="1:26" ht="13.5" customHeight="1" x14ac:dyDescent="0.2">
      <c r="A693" s="2"/>
      <c r="B693" s="1"/>
      <c r="C693" s="38"/>
      <c r="D693" s="5"/>
      <c r="E693" s="8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1"/>
      <c r="W693" s="1"/>
      <c r="X693" s="1"/>
      <c r="Y693" s="1"/>
      <c r="Z693" s="1"/>
    </row>
    <row r="694" spans="1:26" ht="13.5" customHeight="1" x14ac:dyDescent="0.2">
      <c r="A694" s="2"/>
      <c r="B694" s="1"/>
      <c r="C694" s="38"/>
      <c r="D694" s="5"/>
      <c r="E694" s="8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1"/>
      <c r="W694" s="1"/>
      <c r="X694" s="1"/>
      <c r="Y694" s="1"/>
      <c r="Z694" s="1"/>
    </row>
    <row r="695" spans="1:26" ht="13.5" customHeight="1" x14ac:dyDescent="0.2">
      <c r="A695" s="2"/>
      <c r="B695" s="1"/>
      <c r="C695" s="38"/>
      <c r="D695" s="5"/>
      <c r="E695" s="8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1"/>
      <c r="W695" s="1"/>
      <c r="X695" s="1"/>
      <c r="Y695" s="1"/>
      <c r="Z695" s="1"/>
    </row>
    <row r="696" spans="1:26" ht="13.5" customHeight="1" x14ac:dyDescent="0.2">
      <c r="A696" s="2"/>
      <c r="B696" s="1"/>
      <c r="C696" s="38"/>
      <c r="D696" s="5"/>
      <c r="E696" s="8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1"/>
      <c r="W696" s="1"/>
      <c r="X696" s="1"/>
      <c r="Y696" s="1"/>
      <c r="Z696" s="1"/>
    </row>
    <row r="697" spans="1:26" ht="13.5" customHeight="1" x14ac:dyDescent="0.2">
      <c r="A697" s="2"/>
      <c r="B697" s="1"/>
      <c r="C697" s="38"/>
      <c r="D697" s="5"/>
      <c r="E697" s="8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1"/>
      <c r="W697" s="1"/>
      <c r="X697" s="1"/>
      <c r="Y697" s="1"/>
      <c r="Z697" s="1"/>
    </row>
    <row r="698" spans="1:26" ht="13.5" customHeight="1" x14ac:dyDescent="0.2">
      <c r="A698" s="2"/>
      <c r="B698" s="1"/>
      <c r="C698" s="38"/>
      <c r="D698" s="5"/>
      <c r="E698" s="8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1"/>
      <c r="W698" s="1"/>
      <c r="X698" s="1"/>
      <c r="Y698" s="1"/>
      <c r="Z698" s="1"/>
    </row>
    <row r="699" spans="1:26" ht="13.5" customHeight="1" x14ac:dyDescent="0.2">
      <c r="A699" s="2"/>
      <c r="B699" s="1"/>
      <c r="C699" s="38"/>
      <c r="D699" s="5"/>
      <c r="E699" s="8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1"/>
      <c r="W699" s="1"/>
      <c r="X699" s="1"/>
      <c r="Y699" s="1"/>
      <c r="Z699" s="1"/>
    </row>
    <row r="700" spans="1:26" ht="13.5" customHeight="1" x14ac:dyDescent="0.2">
      <c r="A700" s="2"/>
      <c r="B700" s="1"/>
      <c r="C700" s="38"/>
      <c r="D700" s="5"/>
      <c r="E700" s="8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1"/>
      <c r="W700" s="1"/>
      <c r="X700" s="1"/>
      <c r="Y700" s="1"/>
      <c r="Z700" s="1"/>
    </row>
    <row r="701" spans="1:26" ht="13.5" customHeight="1" x14ac:dyDescent="0.2">
      <c r="A701" s="2"/>
      <c r="B701" s="1"/>
      <c r="C701" s="38"/>
      <c r="D701" s="5"/>
      <c r="E701" s="8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1"/>
      <c r="W701" s="1"/>
      <c r="X701" s="1"/>
      <c r="Y701" s="1"/>
      <c r="Z701" s="1"/>
    </row>
    <row r="702" spans="1:26" ht="13.5" customHeight="1" x14ac:dyDescent="0.2">
      <c r="A702" s="2"/>
      <c r="B702" s="1"/>
      <c r="C702" s="38"/>
      <c r="D702" s="5"/>
      <c r="E702" s="8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1"/>
      <c r="W702" s="1"/>
      <c r="X702" s="1"/>
      <c r="Y702" s="1"/>
      <c r="Z702" s="1"/>
    </row>
    <row r="703" spans="1:26" ht="13.5" customHeight="1" x14ac:dyDescent="0.2">
      <c r="A703" s="2"/>
      <c r="B703" s="1"/>
      <c r="C703" s="38"/>
      <c r="D703" s="5"/>
      <c r="E703" s="8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1"/>
      <c r="W703" s="1"/>
      <c r="X703" s="1"/>
      <c r="Y703" s="1"/>
      <c r="Z703" s="1"/>
    </row>
    <row r="704" spans="1:26" ht="13.5" customHeight="1" x14ac:dyDescent="0.2">
      <c r="A704" s="2"/>
      <c r="B704" s="1"/>
      <c r="C704" s="38"/>
      <c r="D704" s="5"/>
      <c r="E704" s="8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1"/>
      <c r="W704" s="1"/>
      <c r="X704" s="1"/>
      <c r="Y704" s="1"/>
      <c r="Z704" s="1"/>
    </row>
    <row r="705" spans="1:26" ht="13.5" customHeight="1" x14ac:dyDescent="0.2">
      <c r="A705" s="2"/>
      <c r="B705" s="1"/>
      <c r="C705" s="38"/>
      <c r="D705" s="5"/>
      <c r="E705" s="8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1"/>
      <c r="W705" s="1"/>
      <c r="X705" s="1"/>
      <c r="Y705" s="1"/>
      <c r="Z705" s="1"/>
    </row>
    <row r="706" spans="1:26" ht="13.5" customHeight="1" x14ac:dyDescent="0.2">
      <c r="A706" s="2"/>
      <c r="B706" s="1"/>
      <c r="C706" s="38"/>
      <c r="D706" s="5"/>
      <c r="E706" s="8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1"/>
      <c r="W706" s="1"/>
      <c r="X706" s="1"/>
      <c r="Y706" s="1"/>
      <c r="Z706" s="1"/>
    </row>
    <row r="707" spans="1:26" ht="13.5" customHeight="1" x14ac:dyDescent="0.2">
      <c r="A707" s="2"/>
      <c r="B707" s="1"/>
      <c r="C707" s="38"/>
      <c r="D707" s="5"/>
      <c r="E707" s="8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1"/>
      <c r="W707" s="1"/>
      <c r="X707" s="1"/>
      <c r="Y707" s="1"/>
      <c r="Z707" s="1"/>
    </row>
    <row r="708" spans="1:26" ht="13.5" customHeight="1" x14ac:dyDescent="0.2">
      <c r="A708" s="2"/>
      <c r="B708" s="1"/>
      <c r="C708" s="38"/>
      <c r="D708" s="5"/>
      <c r="E708" s="8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1"/>
      <c r="W708" s="1"/>
      <c r="X708" s="1"/>
      <c r="Y708" s="1"/>
      <c r="Z708" s="1"/>
    </row>
    <row r="709" spans="1:26" ht="13.5" customHeight="1" x14ac:dyDescent="0.2">
      <c r="A709" s="2"/>
      <c r="B709" s="1"/>
      <c r="C709" s="38"/>
      <c r="D709" s="5"/>
      <c r="E709" s="8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1"/>
      <c r="W709" s="1"/>
      <c r="X709" s="1"/>
      <c r="Y709" s="1"/>
      <c r="Z709" s="1"/>
    </row>
    <row r="710" spans="1:26" ht="13.5" customHeight="1" x14ac:dyDescent="0.2">
      <c r="A710" s="2"/>
      <c r="B710" s="1"/>
      <c r="C710" s="38"/>
      <c r="D710" s="5"/>
      <c r="E710" s="8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1"/>
      <c r="W710" s="1"/>
      <c r="X710" s="1"/>
      <c r="Y710" s="1"/>
      <c r="Z710" s="1"/>
    </row>
    <row r="711" spans="1:26" ht="13.5" customHeight="1" x14ac:dyDescent="0.2">
      <c r="A711" s="2"/>
      <c r="B711" s="1"/>
      <c r="C711" s="38"/>
      <c r="D711" s="5"/>
      <c r="E711" s="8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1"/>
      <c r="W711" s="1"/>
      <c r="X711" s="1"/>
      <c r="Y711" s="1"/>
      <c r="Z711" s="1"/>
    </row>
    <row r="712" spans="1:26" ht="13.5" customHeight="1" x14ac:dyDescent="0.2">
      <c r="A712" s="2"/>
      <c r="B712" s="1"/>
      <c r="C712" s="38"/>
      <c r="D712" s="5"/>
      <c r="E712" s="8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1"/>
      <c r="W712" s="1"/>
      <c r="X712" s="1"/>
      <c r="Y712" s="1"/>
      <c r="Z712" s="1"/>
    </row>
    <row r="713" spans="1:26" ht="13.5" customHeight="1" x14ac:dyDescent="0.2">
      <c r="A713" s="2"/>
      <c r="B713" s="1"/>
      <c r="C713" s="38"/>
      <c r="D713" s="5"/>
      <c r="E713" s="8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1"/>
      <c r="W713" s="1"/>
      <c r="X713" s="1"/>
      <c r="Y713" s="1"/>
      <c r="Z713" s="1"/>
    </row>
    <row r="714" spans="1:26" ht="13.5" customHeight="1" x14ac:dyDescent="0.2">
      <c r="A714" s="2"/>
      <c r="B714" s="1"/>
      <c r="C714" s="38"/>
      <c r="D714" s="5"/>
      <c r="E714" s="8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1"/>
      <c r="W714" s="1"/>
      <c r="X714" s="1"/>
      <c r="Y714" s="1"/>
      <c r="Z714" s="1"/>
    </row>
    <row r="715" spans="1:26" ht="13.5" customHeight="1" x14ac:dyDescent="0.2">
      <c r="A715" s="2"/>
      <c r="B715" s="1"/>
      <c r="C715" s="38"/>
      <c r="D715" s="5"/>
      <c r="E715" s="8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1"/>
      <c r="W715" s="1"/>
      <c r="X715" s="1"/>
      <c r="Y715" s="1"/>
      <c r="Z715" s="1"/>
    </row>
    <row r="716" spans="1:26" ht="13.5" customHeight="1" x14ac:dyDescent="0.2">
      <c r="A716" s="2"/>
      <c r="B716" s="1"/>
      <c r="C716" s="38"/>
      <c r="D716" s="5"/>
      <c r="E716" s="8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1"/>
      <c r="W716" s="1"/>
      <c r="X716" s="1"/>
      <c r="Y716" s="1"/>
      <c r="Z716" s="1"/>
    </row>
    <row r="717" spans="1:26" ht="13.5" customHeight="1" x14ac:dyDescent="0.2">
      <c r="A717" s="2"/>
      <c r="B717" s="1"/>
      <c r="C717" s="38"/>
      <c r="D717" s="5"/>
      <c r="E717" s="8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1"/>
      <c r="W717" s="1"/>
      <c r="X717" s="1"/>
      <c r="Y717" s="1"/>
      <c r="Z717" s="1"/>
    </row>
    <row r="718" spans="1:26" ht="13.5" customHeight="1" x14ac:dyDescent="0.2">
      <c r="A718" s="2"/>
      <c r="B718" s="1"/>
      <c r="C718" s="38"/>
      <c r="D718" s="5"/>
      <c r="E718" s="8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1"/>
      <c r="W718" s="1"/>
      <c r="X718" s="1"/>
      <c r="Y718" s="1"/>
      <c r="Z718" s="1"/>
    </row>
    <row r="719" spans="1:26" ht="13.5" customHeight="1" x14ac:dyDescent="0.2">
      <c r="A719" s="2"/>
      <c r="B719" s="1"/>
      <c r="C719" s="38"/>
      <c r="D719" s="5"/>
      <c r="E719" s="8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1"/>
      <c r="W719" s="1"/>
      <c r="X719" s="1"/>
      <c r="Y719" s="1"/>
      <c r="Z719" s="1"/>
    </row>
    <row r="720" spans="1:26" ht="13.5" customHeight="1" x14ac:dyDescent="0.2">
      <c r="A720" s="2"/>
      <c r="B720" s="1"/>
      <c r="C720" s="38"/>
      <c r="D720" s="5"/>
      <c r="E720" s="8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1"/>
      <c r="W720" s="1"/>
      <c r="X720" s="1"/>
      <c r="Y720" s="1"/>
      <c r="Z720" s="1"/>
    </row>
    <row r="721" spans="1:26" ht="13.5" customHeight="1" x14ac:dyDescent="0.2">
      <c r="A721" s="2"/>
      <c r="B721" s="1"/>
      <c r="C721" s="38"/>
      <c r="D721" s="5"/>
      <c r="E721" s="8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1"/>
      <c r="W721" s="1"/>
      <c r="X721" s="1"/>
      <c r="Y721" s="1"/>
      <c r="Z721" s="1"/>
    </row>
    <row r="722" spans="1:26" ht="13.5" customHeight="1" x14ac:dyDescent="0.2">
      <c r="A722" s="2"/>
      <c r="B722" s="1"/>
      <c r="C722" s="38"/>
      <c r="D722" s="5"/>
      <c r="E722" s="8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1"/>
      <c r="W722" s="1"/>
      <c r="X722" s="1"/>
      <c r="Y722" s="1"/>
      <c r="Z722" s="1"/>
    </row>
    <row r="723" spans="1:26" ht="13.5" customHeight="1" x14ac:dyDescent="0.2">
      <c r="A723" s="2"/>
      <c r="B723" s="1"/>
      <c r="C723" s="38"/>
      <c r="D723" s="5"/>
      <c r="E723" s="8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1"/>
      <c r="W723" s="1"/>
      <c r="X723" s="1"/>
      <c r="Y723" s="1"/>
      <c r="Z723" s="1"/>
    </row>
    <row r="724" spans="1:26" ht="13.5" customHeight="1" x14ac:dyDescent="0.2">
      <c r="A724" s="2"/>
      <c r="B724" s="1"/>
      <c r="C724" s="38"/>
      <c r="D724" s="5"/>
      <c r="E724" s="8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1"/>
      <c r="W724" s="1"/>
      <c r="X724" s="1"/>
      <c r="Y724" s="1"/>
      <c r="Z724" s="1"/>
    </row>
    <row r="725" spans="1:26" ht="13.5" customHeight="1" x14ac:dyDescent="0.2">
      <c r="A725" s="2"/>
      <c r="B725" s="1"/>
      <c r="C725" s="38"/>
      <c r="D725" s="5"/>
      <c r="E725" s="8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1"/>
      <c r="W725" s="1"/>
      <c r="X725" s="1"/>
      <c r="Y725" s="1"/>
      <c r="Z725" s="1"/>
    </row>
    <row r="726" spans="1:26" ht="13.5" customHeight="1" x14ac:dyDescent="0.2">
      <c r="A726" s="2"/>
      <c r="B726" s="1"/>
      <c r="C726" s="38"/>
      <c r="D726" s="5"/>
      <c r="E726" s="8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1"/>
      <c r="W726" s="1"/>
      <c r="X726" s="1"/>
      <c r="Y726" s="1"/>
      <c r="Z726" s="1"/>
    </row>
    <row r="727" spans="1:26" ht="13.5" customHeight="1" x14ac:dyDescent="0.2">
      <c r="A727" s="2"/>
      <c r="B727" s="1"/>
      <c r="C727" s="38"/>
      <c r="D727" s="5"/>
      <c r="E727" s="8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1"/>
      <c r="W727" s="1"/>
      <c r="X727" s="1"/>
      <c r="Y727" s="1"/>
      <c r="Z727" s="1"/>
    </row>
    <row r="728" spans="1:26" ht="13.5" customHeight="1" x14ac:dyDescent="0.2">
      <c r="A728" s="2"/>
      <c r="B728" s="1"/>
      <c r="C728" s="38"/>
      <c r="D728" s="5"/>
      <c r="E728" s="8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1"/>
      <c r="W728" s="1"/>
      <c r="X728" s="1"/>
      <c r="Y728" s="1"/>
      <c r="Z728" s="1"/>
    </row>
    <row r="729" spans="1:26" ht="13.5" customHeight="1" x14ac:dyDescent="0.2">
      <c r="A729" s="2"/>
      <c r="B729" s="1"/>
      <c r="C729" s="38"/>
      <c r="D729" s="5"/>
      <c r="E729" s="8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1"/>
      <c r="W729" s="1"/>
      <c r="X729" s="1"/>
      <c r="Y729" s="1"/>
      <c r="Z729" s="1"/>
    </row>
    <row r="730" spans="1:26" ht="13.5" customHeight="1" x14ac:dyDescent="0.2">
      <c r="A730" s="2"/>
      <c r="B730" s="1"/>
      <c r="C730" s="38"/>
      <c r="D730" s="5"/>
      <c r="E730" s="8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1"/>
      <c r="W730" s="1"/>
      <c r="X730" s="1"/>
      <c r="Y730" s="1"/>
      <c r="Z730" s="1"/>
    </row>
    <row r="731" spans="1:26" ht="13.5" customHeight="1" x14ac:dyDescent="0.2">
      <c r="A731" s="2"/>
      <c r="B731" s="1"/>
      <c r="C731" s="38"/>
      <c r="D731" s="5"/>
      <c r="E731" s="8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1"/>
      <c r="W731" s="1"/>
      <c r="X731" s="1"/>
      <c r="Y731" s="1"/>
      <c r="Z731" s="1"/>
    </row>
    <row r="732" spans="1:26" ht="13.5" customHeight="1" x14ac:dyDescent="0.2">
      <c r="A732" s="2"/>
      <c r="B732" s="1"/>
      <c r="C732" s="38"/>
      <c r="D732" s="5"/>
      <c r="E732" s="8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1"/>
      <c r="W732" s="1"/>
      <c r="X732" s="1"/>
      <c r="Y732" s="1"/>
      <c r="Z732" s="1"/>
    </row>
    <row r="733" spans="1:26" ht="13.5" customHeight="1" x14ac:dyDescent="0.2">
      <c r="A733" s="2"/>
      <c r="B733" s="1"/>
      <c r="C733" s="38"/>
      <c r="D733" s="5"/>
      <c r="E733" s="8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1"/>
      <c r="W733" s="1"/>
      <c r="X733" s="1"/>
      <c r="Y733" s="1"/>
      <c r="Z733" s="1"/>
    </row>
    <row r="734" spans="1:26" ht="13.5" customHeight="1" x14ac:dyDescent="0.2">
      <c r="A734" s="2"/>
      <c r="B734" s="1"/>
      <c r="C734" s="38"/>
      <c r="D734" s="5"/>
      <c r="E734" s="8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1"/>
      <c r="W734" s="1"/>
      <c r="X734" s="1"/>
      <c r="Y734" s="1"/>
      <c r="Z734" s="1"/>
    </row>
    <row r="735" spans="1:26" ht="13.5" customHeight="1" x14ac:dyDescent="0.2">
      <c r="A735" s="2"/>
      <c r="B735" s="1"/>
      <c r="C735" s="38"/>
      <c r="D735" s="5"/>
      <c r="E735" s="8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1"/>
      <c r="W735" s="1"/>
      <c r="X735" s="1"/>
      <c r="Y735" s="1"/>
      <c r="Z735" s="1"/>
    </row>
    <row r="736" spans="1:26" ht="13.5" customHeight="1" x14ac:dyDescent="0.2">
      <c r="A736" s="2"/>
      <c r="B736" s="1"/>
      <c r="C736" s="38"/>
      <c r="D736" s="5"/>
      <c r="E736" s="8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1"/>
      <c r="W736" s="1"/>
      <c r="X736" s="1"/>
      <c r="Y736" s="1"/>
      <c r="Z736" s="1"/>
    </row>
    <row r="737" spans="1:26" ht="13.5" customHeight="1" x14ac:dyDescent="0.2">
      <c r="A737" s="2"/>
      <c r="B737" s="1"/>
      <c r="C737" s="38"/>
      <c r="D737" s="5"/>
      <c r="E737" s="8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1"/>
      <c r="W737" s="1"/>
      <c r="X737" s="1"/>
      <c r="Y737" s="1"/>
      <c r="Z737" s="1"/>
    </row>
    <row r="738" spans="1:26" ht="13.5" customHeight="1" x14ac:dyDescent="0.2">
      <c r="A738" s="2"/>
      <c r="B738" s="1"/>
      <c r="C738" s="38"/>
      <c r="D738" s="5"/>
      <c r="E738" s="8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1"/>
      <c r="W738" s="1"/>
      <c r="X738" s="1"/>
      <c r="Y738" s="1"/>
      <c r="Z738" s="1"/>
    </row>
    <row r="739" spans="1:26" ht="13.5" customHeight="1" x14ac:dyDescent="0.2">
      <c r="A739" s="2"/>
      <c r="B739" s="1"/>
      <c r="C739" s="38"/>
      <c r="D739" s="5"/>
      <c r="E739" s="8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1"/>
      <c r="W739" s="1"/>
      <c r="X739" s="1"/>
      <c r="Y739" s="1"/>
      <c r="Z739" s="1"/>
    </row>
    <row r="740" spans="1:26" ht="13.5" customHeight="1" x14ac:dyDescent="0.2">
      <c r="A740" s="2"/>
      <c r="B740" s="1"/>
      <c r="C740" s="38"/>
      <c r="D740" s="5"/>
      <c r="E740" s="8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1"/>
      <c r="W740" s="1"/>
      <c r="X740" s="1"/>
      <c r="Y740" s="1"/>
      <c r="Z740" s="1"/>
    </row>
    <row r="741" spans="1:26" ht="13.5" customHeight="1" x14ac:dyDescent="0.2">
      <c r="A741" s="2"/>
      <c r="B741" s="1"/>
      <c r="C741" s="38"/>
      <c r="D741" s="5"/>
      <c r="E741" s="8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1"/>
      <c r="W741" s="1"/>
      <c r="X741" s="1"/>
      <c r="Y741" s="1"/>
      <c r="Z741" s="1"/>
    </row>
    <row r="742" spans="1:26" ht="13.5" customHeight="1" x14ac:dyDescent="0.2">
      <c r="A742" s="2"/>
      <c r="B742" s="1"/>
      <c r="C742" s="38"/>
      <c r="D742" s="5"/>
      <c r="E742" s="8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1"/>
      <c r="W742" s="1"/>
      <c r="X742" s="1"/>
      <c r="Y742" s="1"/>
      <c r="Z742" s="1"/>
    </row>
    <row r="743" spans="1:26" ht="13.5" customHeight="1" x14ac:dyDescent="0.2">
      <c r="A743" s="2"/>
      <c r="B743" s="1"/>
      <c r="C743" s="38"/>
      <c r="D743" s="5"/>
      <c r="E743" s="8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1"/>
      <c r="W743" s="1"/>
      <c r="X743" s="1"/>
      <c r="Y743" s="1"/>
      <c r="Z743" s="1"/>
    </row>
    <row r="744" spans="1:26" ht="13.5" customHeight="1" x14ac:dyDescent="0.2">
      <c r="A744" s="2"/>
      <c r="B744" s="1"/>
      <c r="C744" s="38"/>
      <c r="D744" s="5"/>
      <c r="E744" s="8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1"/>
      <c r="W744" s="1"/>
      <c r="X744" s="1"/>
      <c r="Y744" s="1"/>
      <c r="Z744" s="1"/>
    </row>
    <row r="745" spans="1:26" ht="13.5" customHeight="1" x14ac:dyDescent="0.2">
      <c r="A745" s="2"/>
      <c r="B745" s="1"/>
      <c r="C745" s="38"/>
      <c r="D745" s="5"/>
      <c r="E745" s="8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1"/>
      <c r="W745" s="1"/>
      <c r="X745" s="1"/>
      <c r="Y745" s="1"/>
      <c r="Z745" s="1"/>
    </row>
    <row r="746" spans="1:26" ht="13.5" customHeight="1" x14ac:dyDescent="0.2">
      <c r="A746" s="2"/>
      <c r="B746" s="1"/>
      <c r="C746" s="38"/>
      <c r="D746" s="5"/>
      <c r="E746" s="8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1"/>
      <c r="W746" s="1"/>
      <c r="X746" s="1"/>
      <c r="Y746" s="1"/>
      <c r="Z746" s="1"/>
    </row>
    <row r="747" spans="1:26" ht="13.5" customHeight="1" x14ac:dyDescent="0.2">
      <c r="A747" s="2"/>
      <c r="B747" s="1"/>
      <c r="C747" s="38"/>
      <c r="D747" s="5"/>
      <c r="E747" s="8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1"/>
      <c r="W747" s="1"/>
      <c r="X747" s="1"/>
      <c r="Y747" s="1"/>
      <c r="Z747" s="1"/>
    </row>
    <row r="748" spans="1:26" ht="13.5" customHeight="1" x14ac:dyDescent="0.2">
      <c r="A748" s="2"/>
      <c r="B748" s="1"/>
      <c r="C748" s="38"/>
      <c r="D748" s="5"/>
      <c r="E748" s="8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1"/>
      <c r="W748" s="1"/>
      <c r="X748" s="1"/>
      <c r="Y748" s="1"/>
      <c r="Z748" s="1"/>
    </row>
    <row r="749" spans="1:26" ht="13.5" customHeight="1" x14ac:dyDescent="0.2">
      <c r="A749" s="2"/>
      <c r="B749" s="1"/>
      <c r="C749" s="38"/>
      <c r="D749" s="5"/>
      <c r="E749" s="8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1"/>
      <c r="W749" s="1"/>
      <c r="X749" s="1"/>
      <c r="Y749" s="1"/>
      <c r="Z749" s="1"/>
    </row>
    <row r="750" spans="1:26" ht="13.5" customHeight="1" x14ac:dyDescent="0.2">
      <c r="A750" s="2"/>
      <c r="B750" s="1"/>
      <c r="C750" s="38"/>
      <c r="D750" s="5"/>
      <c r="E750" s="8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1"/>
      <c r="W750" s="1"/>
      <c r="X750" s="1"/>
      <c r="Y750" s="1"/>
      <c r="Z750" s="1"/>
    </row>
    <row r="751" spans="1:26" ht="13.5" customHeight="1" x14ac:dyDescent="0.2">
      <c r="A751" s="2"/>
      <c r="B751" s="1"/>
      <c r="C751" s="38"/>
      <c r="D751" s="5"/>
      <c r="E751" s="8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1"/>
      <c r="W751" s="1"/>
      <c r="X751" s="1"/>
      <c r="Y751" s="1"/>
      <c r="Z751" s="1"/>
    </row>
    <row r="752" spans="1:26" ht="13.5" customHeight="1" x14ac:dyDescent="0.2">
      <c r="A752" s="2"/>
      <c r="B752" s="1"/>
      <c r="C752" s="38"/>
      <c r="D752" s="5"/>
      <c r="E752" s="8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1"/>
      <c r="W752" s="1"/>
      <c r="X752" s="1"/>
      <c r="Y752" s="1"/>
      <c r="Z752" s="1"/>
    </row>
    <row r="753" spans="1:26" ht="13.5" customHeight="1" x14ac:dyDescent="0.2">
      <c r="A753" s="2"/>
      <c r="B753" s="1"/>
      <c r="C753" s="38"/>
      <c r="D753" s="5"/>
      <c r="E753" s="8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1"/>
      <c r="W753" s="1"/>
      <c r="X753" s="1"/>
      <c r="Y753" s="1"/>
      <c r="Z753" s="1"/>
    </row>
    <row r="754" spans="1:26" ht="13.5" customHeight="1" x14ac:dyDescent="0.2">
      <c r="A754" s="2"/>
      <c r="B754" s="1"/>
      <c r="C754" s="38"/>
      <c r="D754" s="5"/>
      <c r="E754" s="8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1"/>
      <c r="W754" s="1"/>
      <c r="X754" s="1"/>
      <c r="Y754" s="1"/>
      <c r="Z754" s="1"/>
    </row>
    <row r="755" spans="1:26" ht="13.5" customHeight="1" x14ac:dyDescent="0.2">
      <c r="A755" s="2"/>
      <c r="B755" s="1"/>
      <c r="C755" s="38"/>
      <c r="D755" s="5"/>
      <c r="E755" s="8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1"/>
      <c r="W755" s="1"/>
      <c r="X755" s="1"/>
      <c r="Y755" s="1"/>
      <c r="Z755" s="1"/>
    </row>
    <row r="756" spans="1:26" ht="13.5" customHeight="1" x14ac:dyDescent="0.2">
      <c r="A756" s="2"/>
      <c r="B756" s="1"/>
      <c r="C756" s="38"/>
      <c r="D756" s="5"/>
      <c r="E756" s="8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1"/>
      <c r="W756" s="1"/>
      <c r="X756" s="1"/>
      <c r="Y756" s="1"/>
      <c r="Z756" s="1"/>
    </row>
    <row r="757" spans="1:26" ht="13.5" customHeight="1" x14ac:dyDescent="0.2">
      <c r="A757" s="2"/>
      <c r="B757" s="1"/>
      <c r="C757" s="38"/>
      <c r="D757" s="5"/>
      <c r="E757" s="8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1"/>
      <c r="W757" s="1"/>
      <c r="X757" s="1"/>
      <c r="Y757" s="1"/>
      <c r="Z757" s="1"/>
    </row>
    <row r="758" spans="1:26" ht="13.5" customHeight="1" x14ac:dyDescent="0.2">
      <c r="A758" s="2"/>
      <c r="B758" s="1"/>
      <c r="C758" s="38"/>
      <c r="D758" s="5"/>
      <c r="E758" s="8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1"/>
      <c r="W758" s="1"/>
      <c r="X758" s="1"/>
      <c r="Y758" s="1"/>
      <c r="Z758" s="1"/>
    </row>
    <row r="759" spans="1:26" ht="13.5" customHeight="1" x14ac:dyDescent="0.2">
      <c r="A759" s="2"/>
      <c r="B759" s="1"/>
      <c r="C759" s="38"/>
      <c r="D759" s="5"/>
      <c r="E759" s="8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1"/>
      <c r="W759" s="1"/>
      <c r="X759" s="1"/>
      <c r="Y759" s="1"/>
      <c r="Z759" s="1"/>
    </row>
    <row r="760" spans="1:26" ht="13.5" customHeight="1" x14ac:dyDescent="0.2">
      <c r="A760" s="2"/>
      <c r="B760" s="1"/>
      <c r="C760" s="38"/>
      <c r="D760" s="5"/>
      <c r="E760" s="8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1"/>
      <c r="W760" s="1"/>
      <c r="X760" s="1"/>
      <c r="Y760" s="1"/>
      <c r="Z760" s="1"/>
    </row>
    <row r="761" spans="1:26" ht="13.5" customHeight="1" x14ac:dyDescent="0.2">
      <c r="A761" s="2"/>
      <c r="B761" s="1"/>
      <c r="C761" s="38"/>
      <c r="D761" s="5"/>
      <c r="E761" s="8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1"/>
      <c r="W761" s="1"/>
      <c r="X761" s="1"/>
      <c r="Y761" s="1"/>
      <c r="Z761" s="1"/>
    </row>
    <row r="762" spans="1:26" ht="13.5" customHeight="1" x14ac:dyDescent="0.2">
      <c r="A762" s="2"/>
      <c r="B762" s="1"/>
      <c r="C762" s="38"/>
      <c r="D762" s="5"/>
      <c r="E762" s="8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1"/>
      <c r="W762" s="1"/>
      <c r="X762" s="1"/>
      <c r="Y762" s="1"/>
      <c r="Z762" s="1"/>
    </row>
    <row r="763" spans="1:26" ht="13.5" customHeight="1" x14ac:dyDescent="0.2">
      <c r="A763" s="2"/>
      <c r="B763" s="1"/>
      <c r="C763" s="38"/>
      <c r="D763" s="5"/>
      <c r="E763" s="8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1"/>
      <c r="W763" s="1"/>
      <c r="X763" s="1"/>
      <c r="Y763" s="1"/>
      <c r="Z763" s="1"/>
    </row>
    <row r="764" spans="1:26" ht="13.5" customHeight="1" x14ac:dyDescent="0.2">
      <c r="A764" s="2"/>
      <c r="B764" s="1"/>
      <c r="C764" s="38"/>
      <c r="D764" s="5"/>
      <c r="E764" s="8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1"/>
      <c r="W764" s="1"/>
      <c r="X764" s="1"/>
      <c r="Y764" s="1"/>
      <c r="Z764" s="1"/>
    </row>
    <row r="765" spans="1:26" ht="13.5" customHeight="1" x14ac:dyDescent="0.2">
      <c r="A765" s="2"/>
      <c r="B765" s="1"/>
      <c r="C765" s="38"/>
      <c r="D765" s="5"/>
      <c r="E765" s="8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1"/>
      <c r="W765" s="1"/>
      <c r="X765" s="1"/>
      <c r="Y765" s="1"/>
      <c r="Z765" s="1"/>
    </row>
    <row r="766" spans="1:26" ht="13.5" customHeight="1" x14ac:dyDescent="0.2">
      <c r="A766" s="2"/>
      <c r="B766" s="1"/>
      <c r="C766" s="38"/>
      <c r="D766" s="5"/>
      <c r="E766" s="8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1"/>
      <c r="W766" s="1"/>
      <c r="X766" s="1"/>
      <c r="Y766" s="1"/>
      <c r="Z766" s="1"/>
    </row>
    <row r="767" spans="1:26" ht="13.5" customHeight="1" x14ac:dyDescent="0.2">
      <c r="A767" s="2"/>
      <c r="B767" s="1"/>
      <c r="C767" s="38"/>
      <c r="D767" s="5"/>
      <c r="E767" s="8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1"/>
      <c r="W767" s="1"/>
      <c r="X767" s="1"/>
      <c r="Y767" s="1"/>
      <c r="Z767" s="1"/>
    </row>
    <row r="768" spans="1:26" ht="13.5" customHeight="1" x14ac:dyDescent="0.2">
      <c r="A768" s="2"/>
      <c r="B768" s="1"/>
      <c r="C768" s="38"/>
      <c r="D768" s="5"/>
      <c r="E768" s="8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1"/>
      <c r="W768" s="1"/>
      <c r="X768" s="1"/>
      <c r="Y768" s="1"/>
      <c r="Z768" s="1"/>
    </row>
    <row r="769" spans="1:26" ht="13.5" customHeight="1" x14ac:dyDescent="0.2">
      <c r="A769" s="2"/>
      <c r="B769" s="1"/>
      <c r="C769" s="38"/>
      <c r="D769" s="5"/>
      <c r="E769" s="8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1"/>
      <c r="W769" s="1"/>
      <c r="X769" s="1"/>
      <c r="Y769" s="1"/>
      <c r="Z769" s="1"/>
    </row>
    <row r="770" spans="1:26" ht="13.5" customHeight="1" x14ac:dyDescent="0.2">
      <c r="A770" s="2"/>
      <c r="B770" s="1"/>
      <c r="C770" s="38"/>
      <c r="D770" s="5"/>
      <c r="E770" s="8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1"/>
      <c r="W770" s="1"/>
      <c r="X770" s="1"/>
      <c r="Y770" s="1"/>
      <c r="Z770" s="1"/>
    </row>
    <row r="771" spans="1:26" ht="13.5" customHeight="1" x14ac:dyDescent="0.2">
      <c r="A771" s="2"/>
      <c r="B771" s="1"/>
      <c r="C771" s="38"/>
      <c r="D771" s="5"/>
      <c r="E771" s="8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1"/>
      <c r="W771" s="1"/>
      <c r="X771" s="1"/>
      <c r="Y771" s="1"/>
      <c r="Z771" s="1"/>
    </row>
    <row r="772" spans="1:26" ht="13.5" customHeight="1" x14ac:dyDescent="0.2">
      <c r="A772" s="2"/>
      <c r="B772" s="1"/>
      <c r="C772" s="38"/>
      <c r="D772" s="5"/>
      <c r="E772" s="8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1"/>
      <c r="W772" s="1"/>
      <c r="X772" s="1"/>
      <c r="Y772" s="1"/>
      <c r="Z772" s="1"/>
    </row>
    <row r="773" spans="1:26" ht="13.5" customHeight="1" x14ac:dyDescent="0.2">
      <c r="A773" s="2"/>
      <c r="B773" s="1"/>
      <c r="C773" s="38"/>
      <c r="D773" s="5"/>
      <c r="E773" s="8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1"/>
      <c r="W773" s="1"/>
      <c r="X773" s="1"/>
      <c r="Y773" s="1"/>
      <c r="Z773" s="1"/>
    </row>
    <row r="774" spans="1:26" ht="13.5" customHeight="1" x14ac:dyDescent="0.2">
      <c r="A774" s="2"/>
      <c r="B774" s="1"/>
      <c r="C774" s="38"/>
      <c r="D774" s="5"/>
      <c r="E774" s="8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1"/>
      <c r="W774" s="1"/>
      <c r="X774" s="1"/>
      <c r="Y774" s="1"/>
      <c r="Z774" s="1"/>
    </row>
    <row r="775" spans="1:26" ht="13.5" customHeight="1" x14ac:dyDescent="0.2">
      <c r="A775" s="2"/>
      <c r="B775" s="1"/>
      <c r="C775" s="38"/>
      <c r="D775" s="5"/>
      <c r="E775" s="8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1"/>
      <c r="W775" s="1"/>
      <c r="X775" s="1"/>
      <c r="Y775" s="1"/>
      <c r="Z775" s="1"/>
    </row>
    <row r="776" spans="1:26" ht="13.5" customHeight="1" x14ac:dyDescent="0.2">
      <c r="A776" s="2"/>
      <c r="B776" s="1"/>
      <c r="C776" s="38"/>
      <c r="D776" s="5"/>
      <c r="E776" s="8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1"/>
      <c r="W776" s="1"/>
      <c r="X776" s="1"/>
      <c r="Y776" s="1"/>
      <c r="Z776" s="1"/>
    </row>
    <row r="777" spans="1:26" ht="13.5" customHeight="1" x14ac:dyDescent="0.2">
      <c r="A777" s="2"/>
      <c r="B777" s="1"/>
      <c r="C777" s="38"/>
      <c r="D777" s="5"/>
      <c r="E777" s="8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1"/>
      <c r="W777" s="1"/>
      <c r="X777" s="1"/>
      <c r="Y777" s="1"/>
      <c r="Z777" s="1"/>
    </row>
    <row r="778" spans="1:26" ht="13.5" customHeight="1" x14ac:dyDescent="0.2">
      <c r="A778" s="2"/>
      <c r="B778" s="1"/>
      <c r="C778" s="38"/>
      <c r="D778" s="5"/>
      <c r="E778" s="8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1"/>
      <c r="W778" s="1"/>
      <c r="X778" s="1"/>
      <c r="Y778" s="1"/>
      <c r="Z778" s="1"/>
    </row>
    <row r="779" spans="1:26" ht="13.5" customHeight="1" x14ac:dyDescent="0.2">
      <c r="A779" s="2"/>
      <c r="B779" s="1"/>
      <c r="C779" s="38"/>
      <c r="D779" s="5"/>
      <c r="E779" s="8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1"/>
      <c r="W779" s="1"/>
      <c r="X779" s="1"/>
      <c r="Y779" s="1"/>
      <c r="Z779" s="1"/>
    </row>
    <row r="780" spans="1:26" ht="13.5" customHeight="1" x14ac:dyDescent="0.2">
      <c r="A780" s="2"/>
      <c r="B780" s="1"/>
      <c r="C780" s="38"/>
      <c r="D780" s="5"/>
      <c r="E780" s="8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1"/>
      <c r="W780" s="1"/>
      <c r="X780" s="1"/>
      <c r="Y780" s="1"/>
      <c r="Z780" s="1"/>
    </row>
    <row r="781" spans="1:26" ht="13.5" customHeight="1" x14ac:dyDescent="0.2">
      <c r="A781" s="2"/>
      <c r="B781" s="1"/>
      <c r="C781" s="38"/>
      <c r="D781" s="5"/>
      <c r="E781" s="8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1"/>
      <c r="W781" s="1"/>
      <c r="X781" s="1"/>
      <c r="Y781" s="1"/>
      <c r="Z781" s="1"/>
    </row>
    <row r="782" spans="1:26" ht="13.5" customHeight="1" x14ac:dyDescent="0.2">
      <c r="A782" s="2"/>
      <c r="B782" s="1"/>
      <c r="C782" s="38"/>
      <c r="D782" s="5"/>
      <c r="E782" s="8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1"/>
      <c r="W782" s="1"/>
      <c r="X782" s="1"/>
      <c r="Y782" s="1"/>
      <c r="Z782" s="1"/>
    </row>
    <row r="783" spans="1:26" ht="13.5" customHeight="1" x14ac:dyDescent="0.2">
      <c r="A783" s="2"/>
      <c r="B783" s="1"/>
      <c r="C783" s="38"/>
      <c r="D783" s="5"/>
      <c r="E783" s="8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1"/>
      <c r="W783" s="1"/>
      <c r="X783" s="1"/>
      <c r="Y783" s="1"/>
      <c r="Z783" s="1"/>
    </row>
    <row r="784" spans="1:26" ht="13.5" customHeight="1" x14ac:dyDescent="0.2">
      <c r="A784" s="2"/>
      <c r="B784" s="1"/>
      <c r="C784" s="38"/>
      <c r="D784" s="5"/>
      <c r="E784" s="8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1"/>
      <c r="W784" s="1"/>
      <c r="X784" s="1"/>
      <c r="Y784" s="1"/>
      <c r="Z784" s="1"/>
    </row>
    <row r="785" spans="1:26" ht="13.5" customHeight="1" x14ac:dyDescent="0.2">
      <c r="A785" s="2"/>
      <c r="B785" s="1"/>
      <c r="C785" s="38"/>
      <c r="D785" s="5"/>
      <c r="E785" s="8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1"/>
      <c r="W785" s="1"/>
      <c r="X785" s="1"/>
      <c r="Y785" s="1"/>
      <c r="Z785" s="1"/>
    </row>
    <row r="786" spans="1:26" ht="13.5" customHeight="1" x14ac:dyDescent="0.2">
      <c r="A786" s="2"/>
      <c r="B786" s="1"/>
      <c r="C786" s="38"/>
      <c r="D786" s="5"/>
      <c r="E786" s="8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1"/>
      <c r="W786" s="1"/>
      <c r="X786" s="1"/>
      <c r="Y786" s="1"/>
      <c r="Z786" s="1"/>
    </row>
    <row r="787" spans="1:26" ht="13.5" customHeight="1" x14ac:dyDescent="0.2">
      <c r="A787" s="2"/>
      <c r="B787" s="1"/>
      <c r="C787" s="38"/>
      <c r="D787" s="5"/>
      <c r="E787" s="8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1"/>
      <c r="W787" s="1"/>
      <c r="X787" s="1"/>
      <c r="Y787" s="1"/>
      <c r="Z787" s="1"/>
    </row>
    <row r="788" spans="1:26" ht="13.5" customHeight="1" x14ac:dyDescent="0.2">
      <c r="A788" s="2"/>
      <c r="B788" s="1"/>
      <c r="C788" s="38"/>
      <c r="D788" s="5"/>
      <c r="E788" s="8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1"/>
      <c r="W788" s="1"/>
      <c r="X788" s="1"/>
      <c r="Y788" s="1"/>
      <c r="Z788" s="1"/>
    </row>
    <row r="789" spans="1:26" ht="13.5" customHeight="1" x14ac:dyDescent="0.2">
      <c r="A789" s="2"/>
      <c r="B789" s="1"/>
      <c r="C789" s="38"/>
      <c r="D789" s="5"/>
      <c r="E789" s="8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1"/>
      <c r="W789" s="1"/>
      <c r="X789" s="1"/>
      <c r="Y789" s="1"/>
      <c r="Z789" s="1"/>
    </row>
    <row r="790" spans="1:26" ht="13.5" customHeight="1" x14ac:dyDescent="0.2">
      <c r="A790" s="2"/>
      <c r="B790" s="1"/>
      <c r="C790" s="38"/>
      <c r="D790" s="5"/>
      <c r="E790" s="8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1"/>
      <c r="W790" s="1"/>
      <c r="X790" s="1"/>
      <c r="Y790" s="1"/>
      <c r="Z790" s="1"/>
    </row>
    <row r="791" spans="1:26" ht="13.5" customHeight="1" x14ac:dyDescent="0.2">
      <c r="A791" s="2"/>
      <c r="B791" s="1"/>
      <c r="C791" s="38"/>
      <c r="D791" s="5"/>
      <c r="E791" s="8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1"/>
      <c r="W791" s="1"/>
      <c r="X791" s="1"/>
      <c r="Y791" s="1"/>
      <c r="Z791" s="1"/>
    </row>
    <row r="792" spans="1:26" ht="13.5" customHeight="1" x14ac:dyDescent="0.2">
      <c r="A792" s="2"/>
      <c r="B792" s="1"/>
      <c r="C792" s="38"/>
      <c r="D792" s="5"/>
      <c r="E792" s="8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1"/>
      <c r="W792" s="1"/>
      <c r="X792" s="1"/>
      <c r="Y792" s="1"/>
      <c r="Z792" s="1"/>
    </row>
    <row r="793" spans="1:26" ht="13.5" customHeight="1" x14ac:dyDescent="0.2">
      <c r="A793" s="2"/>
      <c r="B793" s="1"/>
      <c r="C793" s="38"/>
      <c r="D793" s="5"/>
      <c r="E793" s="8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1"/>
      <c r="W793" s="1"/>
      <c r="X793" s="1"/>
      <c r="Y793" s="1"/>
      <c r="Z793" s="1"/>
    </row>
    <row r="794" spans="1:26" ht="13.5" customHeight="1" x14ac:dyDescent="0.2">
      <c r="A794" s="2"/>
      <c r="B794" s="1"/>
      <c r="C794" s="38"/>
      <c r="D794" s="5"/>
      <c r="E794" s="8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1"/>
      <c r="W794" s="1"/>
      <c r="X794" s="1"/>
      <c r="Y794" s="1"/>
      <c r="Z794" s="1"/>
    </row>
    <row r="795" spans="1:26" ht="13.5" customHeight="1" x14ac:dyDescent="0.2">
      <c r="A795" s="2"/>
      <c r="B795" s="1"/>
      <c r="C795" s="38"/>
      <c r="D795" s="5"/>
      <c r="E795" s="8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1"/>
      <c r="W795" s="1"/>
      <c r="X795" s="1"/>
      <c r="Y795" s="1"/>
      <c r="Z795" s="1"/>
    </row>
    <row r="796" spans="1:26" ht="13.5" customHeight="1" x14ac:dyDescent="0.2">
      <c r="A796" s="2"/>
      <c r="B796" s="1"/>
      <c r="C796" s="38"/>
      <c r="D796" s="5"/>
      <c r="E796" s="8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1"/>
      <c r="W796" s="1"/>
      <c r="X796" s="1"/>
      <c r="Y796" s="1"/>
      <c r="Z796" s="1"/>
    </row>
    <row r="797" spans="1:26" ht="13.5" customHeight="1" x14ac:dyDescent="0.2">
      <c r="A797" s="2"/>
      <c r="B797" s="1"/>
      <c r="C797" s="38"/>
      <c r="D797" s="5"/>
      <c r="E797" s="8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1"/>
      <c r="W797" s="1"/>
      <c r="X797" s="1"/>
      <c r="Y797" s="1"/>
      <c r="Z797" s="1"/>
    </row>
    <row r="798" spans="1:26" ht="13.5" customHeight="1" x14ac:dyDescent="0.2">
      <c r="A798" s="2"/>
      <c r="B798" s="1"/>
      <c r="C798" s="38"/>
      <c r="D798" s="5"/>
      <c r="E798" s="8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1"/>
      <c r="W798" s="1"/>
      <c r="X798" s="1"/>
      <c r="Y798" s="1"/>
      <c r="Z798" s="1"/>
    </row>
    <row r="799" spans="1:26" ht="13.5" customHeight="1" x14ac:dyDescent="0.2">
      <c r="A799" s="2"/>
      <c r="B799" s="1"/>
      <c r="C799" s="38"/>
      <c r="D799" s="5"/>
      <c r="E799" s="8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1"/>
      <c r="W799" s="1"/>
      <c r="X799" s="1"/>
      <c r="Y799" s="1"/>
      <c r="Z799" s="1"/>
    </row>
    <row r="800" spans="1:26" ht="13.5" customHeight="1" x14ac:dyDescent="0.2">
      <c r="A800" s="2"/>
      <c r="B800" s="1"/>
      <c r="C800" s="38"/>
      <c r="D800" s="5"/>
      <c r="E800" s="8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1"/>
      <c r="W800" s="1"/>
      <c r="X800" s="1"/>
      <c r="Y800" s="1"/>
      <c r="Z800" s="1"/>
    </row>
    <row r="801" spans="1:26" ht="13.5" customHeight="1" x14ac:dyDescent="0.2">
      <c r="A801" s="2"/>
      <c r="B801" s="1"/>
      <c r="C801" s="38"/>
      <c r="D801" s="5"/>
      <c r="E801" s="8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1"/>
      <c r="W801" s="1"/>
      <c r="X801" s="1"/>
      <c r="Y801" s="1"/>
      <c r="Z801" s="1"/>
    </row>
    <row r="802" spans="1:26" ht="13.5" customHeight="1" x14ac:dyDescent="0.2">
      <c r="A802" s="2"/>
      <c r="B802" s="1"/>
      <c r="C802" s="38"/>
      <c r="D802" s="5"/>
      <c r="E802" s="8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1"/>
      <c r="W802" s="1"/>
      <c r="X802" s="1"/>
      <c r="Y802" s="1"/>
      <c r="Z802" s="1"/>
    </row>
    <row r="803" spans="1:26" ht="13.5" customHeight="1" x14ac:dyDescent="0.2">
      <c r="A803" s="2"/>
      <c r="B803" s="1"/>
      <c r="C803" s="38"/>
      <c r="D803" s="5"/>
      <c r="E803" s="8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1"/>
      <c r="W803" s="1"/>
      <c r="X803" s="1"/>
      <c r="Y803" s="1"/>
      <c r="Z803" s="1"/>
    </row>
    <row r="804" spans="1:26" ht="13.5" customHeight="1" x14ac:dyDescent="0.2">
      <c r="A804" s="2"/>
      <c r="B804" s="1"/>
      <c r="C804" s="38"/>
      <c r="D804" s="5"/>
      <c r="E804" s="8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1"/>
      <c r="W804" s="1"/>
      <c r="X804" s="1"/>
      <c r="Y804" s="1"/>
      <c r="Z804" s="1"/>
    </row>
    <row r="805" spans="1:26" ht="13.5" customHeight="1" x14ac:dyDescent="0.2">
      <c r="A805" s="2"/>
      <c r="B805" s="1"/>
      <c r="C805" s="38"/>
      <c r="D805" s="5"/>
      <c r="E805" s="8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1"/>
      <c r="W805" s="1"/>
      <c r="X805" s="1"/>
      <c r="Y805" s="1"/>
      <c r="Z805" s="1"/>
    </row>
    <row r="806" spans="1:26" ht="13.5" customHeight="1" x14ac:dyDescent="0.2">
      <c r="A806" s="2"/>
      <c r="B806" s="1"/>
      <c r="C806" s="38"/>
      <c r="D806" s="5"/>
      <c r="E806" s="8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1"/>
      <c r="W806" s="1"/>
      <c r="X806" s="1"/>
      <c r="Y806" s="1"/>
      <c r="Z806" s="1"/>
    </row>
    <row r="807" spans="1:26" ht="13.5" customHeight="1" x14ac:dyDescent="0.2">
      <c r="A807" s="2"/>
      <c r="B807" s="1"/>
      <c r="C807" s="38"/>
      <c r="D807" s="5"/>
      <c r="E807" s="8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1"/>
      <c r="W807" s="1"/>
      <c r="X807" s="1"/>
      <c r="Y807" s="1"/>
      <c r="Z807" s="1"/>
    </row>
    <row r="808" spans="1:26" ht="13.5" customHeight="1" x14ac:dyDescent="0.2">
      <c r="A808" s="2"/>
      <c r="B808" s="1"/>
      <c r="C808" s="38"/>
      <c r="D808" s="5"/>
      <c r="E808" s="8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1"/>
      <c r="W808" s="1"/>
      <c r="X808" s="1"/>
      <c r="Y808" s="1"/>
      <c r="Z808" s="1"/>
    </row>
    <row r="809" spans="1:26" ht="13.5" customHeight="1" x14ac:dyDescent="0.2">
      <c r="A809" s="2"/>
      <c r="B809" s="1"/>
      <c r="C809" s="38"/>
      <c r="D809" s="5"/>
      <c r="E809" s="8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1"/>
      <c r="W809" s="1"/>
      <c r="X809" s="1"/>
      <c r="Y809" s="1"/>
      <c r="Z809" s="1"/>
    </row>
    <row r="810" spans="1:26" ht="13.5" customHeight="1" x14ac:dyDescent="0.2">
      <c r="A810" s="2"/>
      <c r="B810" s="1"/>
      <c r="C810" s="38"/>
      <c r="D810" s="5"/>
      <c r="E810" s="8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1"/>
      <c r="W810" s="1"/>
      <c r="X810" s="1"/>
      <c r="Y810" s="1"/>
      <c r="Z810" s="1"/>
    </row>
    <row r="811" spans="1:26" ht="13.5" customHeight="1" x14ac:dyDescent="0.2">
      <c r="A811" s="2"/>
      <c r="B811" s="1"/>
      <c r="C811" s="38"/>
      <c r="D811" s="5"/>
      <c r="E811" s="8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1"/>
      <c r="W811" s="1"/>
      <c r="X811" s="1"/>
      <c r="Y811" s="1"/>
      <c r="Z811" s="1"/>
    </row>
    <row r="812" spans="1:26" ht="13.5" customHeight="1" x14ac:dyDescent="0.2">
      <c r="A812" s="2"/>
      <c r="B812" s="1"/>
      <c r="C812" s="38"/>
      <c r="D812" s="5"/>
      <c r="E812" s="8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1"/>
      <c r="W812" s="1"/>
      <c r="X812" s="1"/>
      <c r="Y812" s="1"/>
      <c r="Z812" s="1"/>
    </row>
    <row r="813" spans="1:26" ht="13.5" customHeight="1" x14ac:dyDescent="0.2">
      <c r="A813" s="2"/>
      <c r="B813" s="1"/>
      <c r="C813" s="38"/>
      <c r="D813" s="5"/>
      <c r="E813" s="8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1"/>
      <c r="W813" s="1"/>
      <c r="X813" s="1"/>
      <c r="Y813" s="1"/>
      <c r="Z813" s="1"/>
    </row>
    <row r="814" spans="1:26" ht="13.5" customHeight="1" x14ac:dyDescent="0.2">
      <c r="A814" s="2"/>
      <c r="B814" s="1"/>
      <c r="C814" s="38"/>
      <c r="D814" s="5"/>
      <c r="E814" s="8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1"/>
      <c r="W814" s="1"/>
      <c r="X814" s="1"/>
      <c r="Y814" s="1"/>
      <c r="Z814" s="1"/>
    </row>
    <row r="815" spans="1:26" ht="13.5" customHeight="1" x14ac:dyDescent="0.2">
      <c r="A815" s="2"/>
      <c r="B815" s="1"/>
      <c r="C815" s="38"/>
      <c r="D815" s="5"/>
      <c r="E815" s="8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1"/>
      <c r="W815" s="1"/>
      <c r="X815" s="1"/>
      <c r="Y815" s="1"/>
      <c r="Z815" s="1"/>
    </row>
    <row r="816" spans="1:26" ht="13.5" customHeight="1" x14ac:dyDescent="0.2">
      <c r="A816" s="2"/>
      <c r="B816" s="1"/>
      <c r="C816" s="38"/>
      <c r="D816" s="5"/>
      <c r="E816" s="8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1"/>
      <c r="W816" s="1"/>
      <c r="X816" s="1"/>
      <c r="Y816" s="1"/>
      <c r="Z816" s="1"/>
    </row>
    <row r="817" spans="1:26" ht="13.5" customHeight="1" x14ac:dyDescent="0.2">
      <c r="A817" s="2"/>
      <c r="B817" s="1"/>
      <c r="C817" s="38"/>
      <c r="D817" s="5"/>
      <c r="E817" s="8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1"/>
      <c r="W817" s="1"/>
      <c r="X817" s="1"/>
      <c r="Y817" s="1"/>
      <c r="Z817" s="1"/>
    </row>
    <row r="818" spans="1:26" ht="13.5" customHeight="1" x14ac:dyDescent="0.2">
      <c r="A818" s="2"/>
      <c r="B818" s="1"/>
      <c r="C818" s="38"/>
      <c r="D818" s="5"/>
      <c r="E818" s="8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1"/>
      <c r="W818" s="1"/>
      <c r="X818" s="1"/>
      <c r="Y818" s="1"/>
      <c r="Z818" s="1"/>
    </row>
    <row r="819" spans="1:26" ht="13.5" customHeight="1" x14ac:dyDescent="0.2">
      <c r="A819" s="2"/>
      <c r="B819" s="1"/>
      <c r="C819" s="38"/>
      <c r="D819" s="5"/>
      <c r="E819" s="8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1"/>
      <c r="W819" s="1"/>
      <c r="X819" s="1"/>
      <c r="Y819" s="1"/>
      <c r="Z819" s="1"/>
    </row>
    <row r="820" spans="1:26" ht="13.5" customHeight="1" x14ac:dyDescent="0.2">
      <c r="A820" s="2"/>
      <c r="B820" s="1"/>
      <c r="C820" s="38"/>
      <c r="D820" s="5"/>
      <c r="E820" s="8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1"/>
      <c r="W820" s="1"/>
      <c r="X820" s="1"/>
      <c r="Y820" s="1"/>
      <c r="Z820" s="1"/>
    </row>
    <row r="821" spans="1:26" ht="13.5" customHeight="1" x14ac:dyDescent="0.2">
      <c r="A821" s="2"/>
      <c r="B821" s="1"/>
      <c r="C821" s="38"/>
      <c r="D821" s="5"/>
      <c r="E821" s="8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1"/>
      <c r="W821" s="1"/>
      <c r="X821" s="1"/>
      <c r="Y821" s="1"/>
      <c r="Z821" s="1"/>
    </row>
    <row r="822" spans="1:26" ht="13.5" customHeight="1" x14ac:dyDescent="0.2">
      <c r="A822" s="2"/>
      <c r="B822" s="1"/>
      <c r="C822" s="38"/>
      <c r="D822" s="5"/>
      <c r="E822" s="8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1"/>
      <c r="W822" s="1"/>
      <c r="X822" s="1"/>
      <c r="Y822" s="1"/>
      <c r="Z822" s="1"/>
    </row>
    <row r="823" spans="1:26" ht="13.5" customHeight="1" x14ac:dyDescent="0.2">
      <c r="A823" s="2"/>
      <c r="B823" s="1"/>
      <c r="C823" s="38"/>
      <c r="D823" s="5"/>
      <c r="E823" s="8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1"/>
      <c r="W823" s="1"/>
      <c r="X823" s="1"/>
      <c r="Y823" s="1"/>
      <c r="Z823" s="1"/>
    </row>
    <row r="824" spans="1:26" ht="13.5" customHeight="1" x14ac:dyDescent="0.2">
      <c r="A824" s="2"/>
      <c r="B824" s="1"/>
      <c r="C824" s="38"/>
      <c r="D824" s="5"/>
      <c r="E824" s="8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1"/>
      <c r="W824" s="1"/>
      <c r="X824" s="1"/>
      <c r="Y824" s="1"/>
      <c r="Z824" s="1"/>
    </row>
    <row r="825" spans="1:26" ht="13.5" customHeight="1" x14ac:dyDescent="0.2">
      <c r="A825" s="2"/>
      <c r="B825" s="1"/>
      <c r="C825" s="38"/>
      <c r="D825" s="5"/>
      <c r="E825" s="8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1"/>
      <c r="W825" s="1"/>
      <c r="X825" s="1"/>
      <c r="Y825" s="1"/>
      <c r="Z825" s="1"/>
    </row>
    <row r="826" spans="1:26" ht="13.5" customHeight="1" x14ac:dyDescent="0.2">
      <c r="A826" s="2"/>
      <c r="B826" s="1"/>
      <c r="C826" s="38"/>
      <c r="D826" s="5"/>
      <c r="E826" s="8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1"/>
      <c r="W826" s="1"/>
      <c r="X826" s="1"/>
      <c r="Y826" s="1"/>
      <c r="Z826" s="1"/>
    </row>
    <row r="827" spans="1:26" ht="13.5" customHeight="1" x14ac:dyDescent="0.2">
      <c r="A827" s="2"/>
      <c r="B827" s="1"/>
      <c r="C827" s="38"/>
      <c r="D827" s="5"/>
      <c r="E827" s="8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1"/>
      <c r="W827" s="1"/>
      <c r="X827" s="1"/>
      <c r="Y827" s="1"/>
      <c r="Z827" s="1"/>
    </row>
    <row r="828" spans="1:26" ht="13.5" customHeight="1" x14ac:dyDescent="0.2">
      <c r="A828" s="2"/>
      <c r="B828" s="1"/>
      <c r="C828" s="38"/>
      <c r="D828" s="5"/>
      <c r="E828" s="8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1"/>
      <c r="W828" s="1"/>
      <c r="X828" s="1"/>
      <c r="Y828" s="1"/>
      <c r="Z828" s="1"/>
    </row>
    <row r="829" spans="1:26" ht="13.5" customHeight="1" x14ac:dyDescent="0.2">
      <c r="A829" s="2"/>
      <c r="B829" s="1"/>
      <c r="C829" s="38"/>
      <c r="D829" s="5"/>
      <c r="E829" s="8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1"/>
      <c r="W829" s="1"/>
      <c r="X829" s="1"/>
      <c r="Y829" s="1"/>
      <c r="Z829" s="1"/>
    </row>
    <row r="830" spans="1:26" ht="13.5" customHeight="1" x14ac:dyDescent="0.2">
      <c r="A830" s="2"/>
      <c r="B830" s="1"/>
      <c r="C830" s="38"/>
      <c r="D830" s="5"/>
      <c r="E830" s="8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1"/>
      <c r="W830" s="1"/>
      <c r="X830" s="1"/>
      <c r="Y830" s="1"/>
      <c r="Z830" s="1"/>
    </row>
    <row r="831" spans="1:26" ht="13.5" customHeight="1" x14ac:dyDescent="0.2">
      <c r="A831" s="2"/>
      <c r="B831" s="1"/>
      <c r="C831" s="38"/>
      <c r="D831" s="5"/>
      <c r="E831" s="8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1"/>
      <c r="W831" s="1"/>
      <c r="X831" s="1"/>
      <c r="Y831" s="1"/>
      <c r="Z831" s="1"/>
    </row>
    <row r="832" spans="1:26" ht="13.5" customHeight="1" x14ac:dyDescent="0.2">
      <c r="A832" s="2"/>
      <c r="B832" s="1"/>
      <c r="C832" s="38"/>
      <c r="D832" s="5"/>
      <c r="E832" s="8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1"/>
      <c r="W832" s="1"/>
      <c r="X832" s="1"/>
      <c r="Y832" s="1"/>
      <c r="Z832" s="1"/>
    </row>
    <row r="833" spans="1:26" ht="13.5" customHeight="1" x14ac:dyDescent="0.2">
      <c r="A833" s="2"/>
      <c r="B833" s="1"/>
      <c r="C833" s="38"/>
      <c r="D833" s="5"/>
      <c r="E833" s="8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1"/>
      <c r="W833" s="1"/>
      <c r="X833" s="1"/>
      <c r="Y833" s="1"/>
      <c r="Z833" s="1"/>
    </row>
    <row r="834" spans="1:26" ht="13.5" customHeight="1" x14ac:dyDescent="0.2">
      <c r="A834" s="2"/>
      <c r="B834" s="1"/>
      <c r="C834" s="38"/>
      <c r="D834" s="5"/>
      <c r="E834" s="8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1"/>
      <c r="W834" s="1"/>
      <c r="X834" s="1"/>
      <c r="Y834" s="1"/>
      <c r="Z834" s="1"/>
    </row>
    <row r="835" spans="1:26" ht="13.5" customHeight="1" x14ac:dyDescent="0.2">
      <c r="A835" s="2"/>
      <c r="B835" s="1"/>
      <c r="C835" s="38"/>
      <c r="D835" s="5"/>
      <c r="E835" s="8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1"/>
      <c r="W835" s="1"/>
      <c r="X835" s="1"/>
      <c r="Y835" s="1"/>
      <c r="Z835" s="1"/>
    </row>
    <row r="836" spans="1:26" ht="13.5" customHeight="1" x14ac:dyDescent="0.2">
      <c r="A836" s="2"/>
      <c r="B836" s="1"/>
      <c r="C836" s="38"/>
      <c r="D836" s="5"/>
      <c r="E836" s="8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1"/>
      <c r="W836" s="1"/>
      <c r="X836" s="1"/>
      <c r="Y836" s="1"/>
      <c r="Z836" s="1"/>
    </row>
    <row r="837" spans="1:26" ht="13.5" customHeight="1" x14ac:dyDescent="0.2">
      <c r="A837" s="2"/>
      <c r="B837" s="1"/>
      <c r="C837" s="38"/>
      <c r="D837" s="5"/>
      <c r="E837" s="8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1"/>
      <c r="W837" s="1"/>
      <c r="X837" s="1"/>
      <c r="Y837" s="1"/>
      <c r="Z837" s="1"/>
    </row>
    <row r="838" spans="1:26" ht="13.5" customHeight="1" x14ac:dyDescent="0.2">
      <c r="A838" s="2"/>
      <c r="B838" s="1"/>
      <c r="C838" s="38"/>
      <c r="D838" s="5"/>
      <c r="E838" s="8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1"/>
      <c r="W838" s="1"/>
      <c r="X838" s="1"/>
      <c r="Y838" s="1"/>
      <c r="Z838" s="1"/>
    </row>
    <row r="839" spans="1:26" ht="13.5" customHeight="1" x14ac:dyDescent="0.2">
      <c r="A839" s="2"/>
      <c r="B839" s="1"/>
      <c r="C839" s="38"/>
      <c r="D839" s="5"/>
      <c r="E839" s="8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1"/>
      <c r="W839" s="1"/>
      <c r="X839" s="1"/>
      <c r="Y839" s="1"/>
      <c r="Z839" s="1"/>
    </row>
    <row r="840" spans="1:26" ht="13.5" customHeight="1" x14ac:dyDescent="0.2">
      <c r="A840" s="2"/>
      <c r="B840" s="1"/>
      <c r="C840" s="38"/>
      <c r="D840" s="5"/>
      <c r="E840" s="8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1"/>
      <c r="W840" s="1"/>
      <c r="X840" s="1"/>
      <c r="Y840" s="1"/>
      <c r="Z840" s="1"/>
    </row>
    <row r="841" spans="1:26" ht="13.5" customHeight="1" x14ac:dyDescent="0.2">
      <c r="A841" s="2"/>
      <c r="B841" s="1"/>
      <c r="C841" s="38"/>
      <c r="D841" s="5"/>
      <c r="E841" s="8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1"/>
      <c r="W841" s="1"/>
      <c r="X841" s="1"/>
      <c r="Y841" s="1"/>
      <c r="Z841" s="1"/>
    </row>
    <row r="842" spans="1:26" ht="13.5" customHeight="1" x14ac:dyDescent="0.2">
      <c r="A842" s="2"/>
      <c r="B842" s="1"/>
      <c r="C842" s="38"/>
      <c r="D842" s="5"/>
      <c r="E842" s="8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1"/>
      <c r="W842" s="1"/>
      <c r="X842" s="1"/>
      <c r="Y842" s="1"/>
      <c r="Z842" s="1"/>
    </row>
    <row r="843" spans="1:26" ht="13.5" customHeight="1" x14ac:dyDescent="0.2">
      <c r="A843" s="2"/>
      <c r="B843" s="1"/>
      <c r="C843" s="38"/>
      <c r="D843" s="5"/>
      <c r="E843" s="8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1"/>
      <c r="W843" s="1"/>
      <c r="X843" s="1"/>
      <c r="Y843" s="1"/>
      <c r="Z843" s="1"/>
    </row>
    <row r="844" spans="1:26" ht="13.5" customHeight="1" x14ac:dyDescent="0.2">
      <c r="A844" s="2"/>
      <c r="B844" s="1"/>
      <c r="C844" s="38"/>
      <c r="D844" s="5"/>
      <c r="E844" s="8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1"/>
      <c r="W844" s="1"/>
      <c r="X844" s="1"/>
      <c r="Y844" s="1"/>
      <c r="Z844" s="1"/>
    </row>
    <row r="845" spans="1:26" ht="13.5" customHeight="1" x14ac:dyDescent="0.2">
      <c r="A845" s="2"/>
      <c r="B845" s="1"/>
      <c r="C845" s="38"/>
      <c r="D845" s="5"/>
      <c r="E845" s="8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1"/>
      <c r="W845" s="1"/>
      <c r="X845" s="1"/>
      <c r="Y845" s="1"/>
      <c r="Z845" s="1"/>
    </row>
    <row r="846" spans="1:26" ht="13.5" customHeight="1" x14ac:dyDescent="0.2">
      <c r="A846" s="2"/>
      <c r="B846" s="1"/>
      <c r="C846" s="38"/>
      <c r="D846" s="5"/>
      <c r="E846" s="8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1"/>
      <c r="W846" s="1"/>
      <c r="X846" s="1"/>
      <c r="Y846" s="1"/>
      <c r="Z846" s="1"/>
    </row>
    <row r="847" spans="1:26" ht="13.5" customHeight="1" x14ac:dyDescent="0.2">
      <c r="A847" s="2"/>
      <c r="B847" s="1"/>
      <c r="C847" s="38"/>
      <c r="D847" s="5"/>
      <c r="E847" s="8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1"/>
      <c r="W847" s="1"/>
      <c r="X847" s="1"/>
      <c r="Y847" s="1"/>
      <c r="Z847" s="1"/>
    </row>
    <row r="848" spans="1:26" ht="13.5" customHeight="1" x14ac:dyDescent="0.2">
      <c r="A848" s="2"/>
      <c r="B848" s="1"/>
      <c r="C848" s="38"/>
      <c r="D848" s="5"/>
      <c r="E848" s="8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1"/>
      <c r="W848" s="1"/>
      <c r="X848" s="1"/>
      <c r="Y848" s="1"/>
      <c r="Z848" s="1"/>
    </row>
    <row r="849" spans="1:26" ht="13.5" customHeight="1" x14ac:dyDescent="0.2">
      <c r="A849" s="2"/>
      <c r="B849" s="1"/>
      <c r="C849" s="38"/>
      <c r="D849" s="5"/>
      <c r="E849" s="8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1"/>
      <c r="W849" s="1"/>
      <c r="X849" s="1"/>
      <c r="Y849" s="1"/>
      <c r="Z849" s="1"/>
    </row>
    <row r="850" spans="1:26" ht="13.5" customHeight="1" x14ac:dyDescent="0.2">
      <c r="A850" s="2"/>
      <c r="B850" s="1"/>
      <c r="C850" s="38"/>
      <c r="D850" s="5"/>
      <c r="E850" s="8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1"/>
      <c r="W850" s="1"/>
      <c r="X850" s="1"/>
      <c r="Y850" s="1"/>
      <c r="Z850" s="1"/>
    </row>
    <row r="851" spans="1:26" ht="13.5" customHeight="1" x14ac:dyDescent="0.2">
      <c r="A851" s="2"/>
      <c r="B851" s="1"/>
      <c r="C851" s="38"/>
      <c r="D851" s="5"/>
      <c r="E851" s="8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1"/>
      <c r="W851" s="1"/>
      <c r="X851" s="1"/>
      <c r="Y851" s="1"/>
      <c r="Z851" s="1"/>
    </row>
    <row r="852" spans="1:26" ht="13.5" customHeight="1" x14ac:dyDescent="0.2">
      <c r="A852" s="2"/>
      <c r="B852" s="1"/>
      <c r="C852" s="38"/>
      <c r="D852" s="5"/>
      <c r="E852" s="8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1"/>
      <c r="W852" s="1"/>
      <c r="X852" s="1"/>
      <c r="Y852" s="1"/>
      <c r="Z852" s="1"/>
    </row>
    <row r="853" spans="1:26" ht="13.5" customHeight="1" x14ac:dyDescent="0.2">
      <c r="A853" s="2"/>
      <c r="B853" s="1"/>
      <c r="C853" s="38"/>
      <c r="D853" s="5"/>
      <c r="E853" s="8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1"/>
      <c r="W853" s="1"/>
      <c r="X853" s="1"/>
      <c r="Y853" s="1"/>
      <c r="Z853" s="1"/>
    </row>
    <row r="854" spans="1:26" ht="13.5" customHeight="1" x14ac:dyDescent="0.2">
      <c r="A854" s="2"/>
      <c r="B854" s="1"/>
      <c r="C854" s="38"/>
      <c r="D854" s="5"/>
      <c r="E854" s="8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1"/>
      <c r="W854" s="1"/>
      <c r="X854" s="1"/>
      <c r="Y854" s="1"/>
      <c r="Z854" s="1"/>
    </row>
    <row r="855" spans="1:26" ht="13.5" customHeight="1" x14ac:dyDescent="0.2">
      <c r="A855" s="2"/>
      <c r="B855" s="1"/>
      <c r="C855" s="38"/>
      <c r="D855" s="5"/>
      <c r="E855" s="8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1"/>
      <c r="W855" s="1"/>
      <c r="X855" s="1"/>
      <c r="Y855" s="1"/>
      <c r="Z855" s="1"/>
    </row>
    <row r="856" spans="1:26" ht="13.5" customHeight="1" x14ac:dyDescent="0.2">
      <c r="A856" s="2"/>
      <c r="B856" s="1"/>
      <c r="C856" s="38"/>
      <c r="D856" s="5"/>
      <c r="E856" s="8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1"/>
      <c r="W856" s="1"/>
      <c r="X856" s="1"/>
      <c r="Y856" s="1"/>
      <c r="Z856" s="1"/>
    </row>
    <row r="857" spans="1:26" ht="13.5" customHeight="1" x14ac:dyDescent="0.2">
      <c r="A857" s="2"/>
      <c r="B857" s="1"/>
      <c r="C857" s="38"/>
      <c r="D857" s="5"/>
      <c r="E857" s="8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1"/>
      <c r="W857" s="1"/>
      <c r="X857" s="1"/>
      <c r="Y857" s="1"/>
      <c r="Z857" s="1"/>
    </row>
    <row r="858" spans="1:26" ht="13.5" customHeight="1" x14ac:dyDescent="0.2">
      <c r="A858" s="2"/>
      <c r="B858" s="1"/>
      <c r="C858" s="38"/>
      <c r="D858" s="5"/>
      <c r="E858" s="8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1"/>
      <c r="W858" s="1"/>
      <c r="X858" s="1"/>
      <c r="Y858" s="1"/>
      <c r="Z858" s="1"/>
    </row>
    <row r="859" spans="1:26" ht="13.5" customHeight="1" x14ac:dyDescent="0.2">
      <c r="A859" s="2"/>
      <c r="B859" s="1"/>
      <c r="C859" s="38"/>
      <c r="D859" s="5"/>
      <c r="E859" s="8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1"/>
      <c r="W859" s="1"/>
      <c r="X859" s="1"/>
      <c r="Y859" s="1"/>
      <c r="Z859" s="1"/>
    </row>
    <row r="860" spans="1:26" ht="13.5" customHeight="1" x14ac:dyDescent="0.2">
      <c r="A860" s="2"/>
      <c r="B860" s="1"/>
      <c r="C860" s="38"/>
      <c r="D860" s="5"/>
      <c r="E860" s="8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1"/>
      <c r="W860" s="1"/>
      <c r="X860" s="1"/>
      <c r="Y860" s="1"/>
      <c r="Z860" s="1"/>
    </row>
    <row r="861" spans="1:26" ht="13.5" customHeight="1" x14ac:dyDescent="0.2">
      <c r="A861" s="2"/>
      <c r="B861" s="1"/>
      <c r="C861" s="38"/>
      <c r="D861" s="5"/>
      <c r="E861" s="8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1"/>
      <c r="W861" s="1"/>
      <c r="X861" s="1"/>
      <c r="Y861" s="1"/>
      <c r="Z861" s="1"/>
    </row>
    <row r="862" spans="1:26" ht="13.5" customHeight="1" x14ac:dyDescent="0.2">
      <c r="A862" s="2"/>
      <c r="B862" s="1"/>
      <c r="C862" s="38"/>
      <c r="D862" s="5"/>
      <c r="E862" s="8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1"/>
      <c r="W862" s="1"/>
      <c r="X862" s="1"/>
      <c r="Y862" s="1"/>
      <c r="Z862" s="1"/>
    </row>
    <row r="863" spans="1:26" ht="13.5" customHeight="1" x14ac:dyDescent="0.2">
      <c r="A863" s="2"/>
      <c r="B863" s="1"/>
      <c r="C863" s="38"/>
      <c r="D863" s="5"/>
      <c r="E863" s="8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1"/>
      <c r="W863" s="1"/>
      <c r="X863" s="1"/>
      <c r="Y863" s="1"/>
      <c r="Z863" s="1"/>
    </row>
    <row r="864" spans="1:26" ht="13.5" customHeight="1" x14ac:dyDescent="0.2">
      <c r="A864" s="2"/>
      <c r="B864" s="1"/>
      <c r="C864" s="38"/>
      <c r="D864" s="5"/>
      <c r="E864" s="8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1"/>
      <c r="W864" s="1"/>
      <c r="X864" s="1"/>
      <c r="Y864" s="1"/>
      <c r="Z864" s="1"/>
    </row>
    <row r="865" spans="1:26" ht="13.5" customHeight="1" x14ac:dyDescent="0.2">
      <c r="A865" s="2"/>
      <c r="B865" s="1"/>
      <c r="C865" s="38"/>
      <c r="D865" s="5"/>
      <c r="E865" s="8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1"/>
      <c r="W865" s="1"/>
      <c r="X865" s="1"/>
      <c r="Y865" s="1"/>
      <c r="Z865" s="1"/>
    </row>
    <row r="866" spans="1:26" ht="13.5" customHeight="1" x14ac:dyDescent="0.2">
      <c r="A866" s="2"/>
      <c r="B866" s="1"/>
      <c r="C866" s="38"/>
      <c r="D866" s="5"/>
      <c r="E866" s="8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1"/>
      <c r="W866" s="1"/>
      <c r="X866" s="1"/>
      <c r="Y866" s="1"/>
      <c r="Z866" s="1"/>
    </row>
    <row r="867" spans="1:26" ht="13.5" customHeight="1" x14ac:dyDescent="0.2">
      <c r="A867" s="2"/>
      <c r="B867" s="1"/>
      <c r="C867" s="38"/>
      <c r="D867" s="5"/>
      <c r="E867" s="8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1"/>
      <c r="W867" s="1"/>
      <c r="X867" s="1"/>
      <c r="Y867" s="1"/>
      <c r="Z867" s="1"/>
    </row>
    <row r="868" spans="1:26" ht="13.5" customHeight="1" x14ac:dyDescent="0.2">
      <c r="A868" s="2"/>
      <c r="B868" s="1"/>
      <c r="C868" s="38"/>
      <c r="D868" s="5"/>
      <c r="E868" s="8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1"/>
      <c r="W868" s="1"/>
      <c r="X868" s="1"/>
      <c r="Y868" s="1"/>
      <c r="Z868" s="1"/>
    </row>
    <row r="869" spans="1:26" ht="13.5" customHeight="1" x14ac:dyDescent="0.2">
      <c r="A869" s="2"/>
      <c r="B869" s="1"/>
      <c r="C869" s="38"/>
      <c r="D869" s="5"/>
      <c r="E869" s="8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1"/>
      <c r="W869" s="1"/>
      <c r="X869" s="1"/>
      <c r="Y869" s="1"/>
      <c r="Z869" s="1"/>
    </row>
    <row r="870" spans="1:26" ht="13.5" customHeight="1" x14ac:dyDescent="0.2">
      <c r="A870" s="2"/>
      <c r="B870" s="1"/>
      <c r="C870" s="38"/>
      <c r="D870" s="5"/>
      <c r="E870" s="8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1"/>
      <c r="W870" s="1"/>
      <c r="X870" s="1"/>
      <c r="Y870" s="1"/>
      <c r="Z870" s="1"/>
    </row>
    <row r="871" spans="1:26" ht="13.5" customHeight="1" x14ac:dyDescent="0.2">
      <c r="A871" s="2"/>
      <c r="B871" s="1"/>
      <c r="C871" s="38"/>
      <c r="D871" s="5"/>
      <c r="E871" s="8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1"/>
      <c r="W871" s="1"/>
      <c r="X871" s="1"/>
      <c r="Y871" s="1"/>
      <c r="Z871" s="1"/>
    </row>
    <row r="872" spans="1:26" ht="13.5" customHeight="1" x14ac:dyDescent="0.2">
      <c r="A872" s="2"/>
      <c r="B872" s="1"/>
      <c r="C872" s="38"/>
      <c r="D872" s="5"/>
      <c r="E872" s="8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1"/>
      <c r="W872" s="1"/>
      <c r="X872" s="1"/>
      <c r="Y872" s="1"/>
      <c r="Z872" s="1"/>
    </row>
    <row r="873" spans="1:26" ht="13.5" customHeight="1" x14ac:dyDescent="0.2">
      <c r="A873" s="2"/>
      <c r="B873" s="1"/>
      <c r="C873" s="38"/>
      <c r="D873" s="5"/>
      <c r="E873" s="8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1"/>
      <c r="W873" s="1"/>
      <c r="X873" s="1"/>
      <c r="Y873" s="1"/>
      <c r="Z873" s="1"/>
    </row>
    <row r="874" spans="1:26" ht="13.5" customHeight="1" x14ac:dyDescent="0.2">
      <c r="A874" s="2"/>
      <c r="B874" s="1"/>
      <c r="C874" s="38"/>
      <c r="D874" s="5"/>
      <c r="E874" s="8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1"/>
      <c r="W874" s="1"/>
      <c r="X874" s="1"/>
      <c r="Y874" s="1"/>
      <c r="Z874" s="1"/>
    </row>
    <row r="875" spans="1:26" ht="13.5" customHeight="1" x14ac:dyDescent="0.2">
      <c r="A875" s="2"/>
      <c r="B875" s="1"/>
      <c r="C875" s="38"/>
      <c r="D875" s="5"/>
      <c r="E875" s="8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1"/>
      <c r="W875" s="1"/>
      <c r="X875" s="1"/>
      <c r="Y875" s="1"/>
      <c r="Z875" s="1"/>
    </row>
    <row r="876" spans="1:26" ht="13.5" customHeight="1" x14ac:dyDescent="0.2">
      <c r="A876" s="2"/>
      <c r="B876" s="1"/>
      <c r="C876" s="38"/>
      <c r="D876" s="5"/>
      <c r="E876" s="8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1"/>
      <c r="W876" s="1"/>
      <c r="X876" s="1"/>
      <c r="Y876" s="1"/>
      <c r="Z876" s="1"/>
    </row>
    <row r="877" spans="1:26" ht="13.5" customHeight="1" x14ac:dyDescent="0.2">
      <c r="A877" s="2"/>
      <c r="B877" s="1"/>
      <c r="C877" s="38"/>
      <c r="D877" s="5"/>
      <c r="E877" s="8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1"/>
      <c r="W877" s="1"/>
      <c r="X877" s="1"/>
      <c r="Y877" s="1"/>
      <c r="Z877" s="1"/>
    </row>
    <row r="878" spans="1:26" ht="13.5" customHeight="1" x14ac:dyDescent="0.2">
      <c r="A878" s="2"/>
      <c r="B878" s="1"/>
      <c r="C878" s="38"/>
      <c r="D878" s="5"/>
      <c r="E878" s="8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1"/>
      <c r="W878" s="1"/>
      <c r="X878" s="1"/>
      <c r="Y878" s="1"/>
      <c r="Z878" s="1"/>
    </row>
    <row r="879" spans="1:26" ht="13.5" customHeight="1" x14ac:dyDescent="0.2">
      <c r="A879" s="2"/>
      <c r="B879" s="1"/>
      <c r="C879" s="38"/>
      <c r="D879" s="5"/>
      <c r="E879" s="8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1"/>
      <c r="W879" s="1"/>
      <c r="X879" s="1"/>
      <c r="Y879" s="1"/>
      <c r="Z879" s="1"/>
    </row>
    <row r="880" spans="1:26" ht="13.5" customHeight="1" x14ac:dyDescent="0.2">
      <c r="A880" s="2"/>
      <c r="B880" s="1"/>
      <c r="C880" s="38"/>
      <c r="D880" s="5"/>
      <c r="E880" s="8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1"/>
      <c r="W880" s="1"/>
      <c r="X880" s="1"/>
      <c r="Y880" s="1"/>
      <c r="Z880" s="1"/>
    </row>
    <row r="881" spans="1:26" ht="13.5" customHeight="1" x14ac:dyDescent="0.2">
      <c r="A881" s="2"/>
      <c r="B881" s="1"/>
      <c r="C881" s="38"/>
      <c r="D881" s="5"/>
      <c r="E881" s="8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1"/>
      <c r="W881" s="1"/>
      <c r="X881" s="1"/>
      <c r="Y881" s="1"/>
      <c r="Z881" s="1"/>
    </row>
    <row r="882" spans="1:26" ht="13.5" customHeight="1" x14ac:dyDescent="0.2">
      <c r="A882" s="2"/>
      <c r="B882" s="1"/>
      <c r="C882" s="38"/>
      <c r="D882" s="5"/>
      <c r="E882" s="8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1"/>
      <c r="W882" s="1"/>
      <c r="X882" s="1"/>
      <c r="Y882" s="1"/>
      <c r="Z882" s="1"/>
    </row>
    <row r="883" spans="1:26" ht="13.5" customHeight="1" x14ac:dyDescent="0.2">
      <c r="A883" s="2"/>
      <c r="B883" s="1"/>
      <c r="C883" s="38"/>
      <c r="D883" s="5"/>
      <c r="E883" s="8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1"/>
      <c r="W883" s="1"/>
      <c r="X883" s="1"/>
      <c r="Y883" s="1"/>
      <c r="Z883" s="1"/>
    </row>
    <row r="884" spans="1:26" ht="13.5" customHeight="1" x14ac:dyDescent="0.2">
      <c r="A884" s="2"/>
      <c r="B884" s="1"/>
      <c r="C884" s="38"/>
      <c r="D884" s="5"/>
      <c r="E884" s="8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1"/>
      <c r="W884" s="1"/>
      <c r="X884" s="1"/>
      <c r="Y884" s="1"/>
      <c r="Z884" s="1"/>
    </row>
    <row r="885" spans="1:26" ht="13.5" customHeight="1" x14ac:dyDescent="0.2">
      <c r="A885" s="2"/>
      <c r="B885" s="1"/>
      <c r="C885" s="38"/>
      <c r="D885" s="5"/>
      <c r="E885" s="8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1"/>
      <c r="W885" s="1"/>
      <c r="X885" s="1"/>
      <c r="Y885" s="1"/>
      <c r="Z885" s="1"/>
    </row>
    <row r="886" spans="1:26" ht="13.5" customHeight="1" x14ac:dyDescent="0.2">
      <c r="A886" s="2"/>
      <c r="B886" s="1"/>
      <c r="C886" s="38"/>
      <c r="D886" s="5"/>
      <c r="E886" s="8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1"/>
      <c r="W886" s="1"/>
      <c r="X886" s="1"/>
      <c r="Y886" s="1"/>
      <c r="Z886" s="1"/>
    </row>
    <row r="887" spans="1:26" ht="13.5" customHeight="1" x14ac:dyDescent="0.2">
      <c r="A887" s="2"/>
      <c r="B887" s="1"/>
      <c r="C887" s="38"/>
      <c r="D887" s="5"/>
      <c r="E887" s="8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1"/>
      <c r="W887" s="1"/>
      <c r="X887" s="1"/>
      <c r="Y887" s="1"/>
      <c r="Z887" s="1"/>
    </row>
    <row r="888" spans="1:26" ht="13.5" customHeight="1" x14ac:dyDescent="0.2">
      <c r="A888" s="2"/>
      <c r="B888" s="1"/>
      <c r="C888" s="38"/>
      <c r="D888" s="5"/>
      <c r="E888" s="8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1"/>
      <c r="W888" s="1"/>
      <c r="X888" s="1"/>
      <c r="Y888" s="1"/>
      <c r="Z888" s="1"/>
    </row>
    <row r="889" spans="1:26" ht="13.5" customHeight="1" x14ac:dyDescent="0.2">
      <c r="A889" s="2"/>
      <c r="B889" s="1"/>
      <c r="C889" s="38"/>
      <c r="D889" s="5"/>
      <c r="E889" s="8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1"/>
      <c r="W889" s="1"/>
      <c r="X889" s="1"/>
      <c r="Y889" s="1"/>
      <c r="Z889" s="1"/>
    </row>
    <row r="890" spans="1:26" ht="13.5" customHeight="1" x14ac:dyDescent="0.2">
      <c r="A890" s="2"/>
      <c r="B890" s="1"/>
      <c r="C890" s="38"/>
      <c r="D890" s="5"/>
      <c r="E890" s="8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1"/>
      <c r="W890" s="1"/>
      <c r="X890" s="1"/>
      <c r="Y890" s="1"/>
      <c r="Z890" s="1"/>
    </row>
    <row r="891" spans="1:26" ht="13.5" customHeight="1" x14ac:dyDescent="0.2">
      <c r="A891" s="2"/>
      <c r="B891" s="1"/>
      <c r="C891" s="38"/>
      <c r="D891" s="5"/>
      <c r="E891" s="8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1"/>
      <c r="W891" s="1"/>
      <c r="X891" s="1"/>
      <c r="Y891" s="1"/>
      <c r="Z891" s="1"/>
    </row>
    <row r="892" spans="1:26" ht="13.5" customHeight="1" x14ac:dyDescent="0.2">
      <c r="A892" s="2"/>
      <c r="B892" s="1"/>
      <c r="C892" s="38"/>
      <c r="D892" s="5"/>
      <c r="E892" s="8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1"/>
      <c r="W892" s="1"/>
      <c r="X892" s="1"/>
      <c r="Y892" s="1"/>
      <c r="Z892" s="1"/>
    </row>
    <row r="893" spans="1:26" ht="13.5" customHeight="1" x14ac:dyDescent="0.2">
      <c r="A893" s="2"/>
      <c r="B893" s="1"/>
      <c r="C893" s="38"/>
      <c r="D893" s="5"/>
      <c r="E893" s="8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1"/>
      <c r="W893" s="1"/>
      <c r="X893" s="1"/>
      <c r="Y893" s="1"/>
      <c r="Z893" s="1"/>
    </row>
    <row r="894" spans="1:26" ht="13.5" customHeight="1" x14ac:dyDescent="0.2">
      <c r="A894" s="2"/>
      <c r="B894" s="1"/>
      <c r="C894" s="38"/>
      <c r="D894" s="5"/>
      <c r="E894" s="8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1"/>
      <c r="W894" s="1"/>
      <c r="X894" s="1"/>
      <c r="Y894" s="1"/>
      <c r="Z894" s="1"/>
    </row>
    <row r="895" spans="1:26" ht="13.5" customHeight="1" x14ac:dyDescent="0.2">
      <c r="A895" s="2"/>
      <c r="B895" s="1"/>
      <c r="C895" s="38"/>
      <c r="D895" s="5"/>
      <c r="E895" s="8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1"/>
      <c r="W895" s="1"/>
      <c r="X895" s="1"/>
      <c r="Y895" s="1"/>
      <c r="Z895" s="1"/>
    </row>
    <row r="896" spans="1:26" ht="13.5" customHeight="1" x14ac:dyDescent="0.2">
      <c r="A896" s="2"/>
      <c r="B896" s="1"/>
      <c r="C896" s="38"/>
      <c r="D896" s="5"/>
      <c r="E896" s="8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1"/>
      <c r="W896" s="1"/>
      <c r="X896" s="1"/>
      <c r="Y896" s="1"/>
      <c r="Z896" s="1"/>
    </row>
    <row r="897" spans="1:26" ht="13.5" customHeight="1" x14ac:dyDescent="0.2">
      <c r="A897" s="2"/>
      <c r="B897" s="1"/>
      <c r="C897" s="38"/>
      <c r="D897" s="5"/>
      <c r="E897" s="8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1"/>
      <c r="W897" s="1"/>
      <c r="X897" s="1"/>
      <c r="Y897" s="1"/>
      <c r="Z897" s="1"/>
    </row>
    <row r="898" spans="1:26" ht="13.5" customHeight="1" x14ac:dyDescent="0.2">
      <c r="A898" s="2"/>
      <c r="B898" s="1"/>
      <c r="C898" s="38"/>
      <c r="D898" s="5"/>
      <c r="E898" s="8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1"/>
      <c r="W898" s="1"/>
      <c r="X898" s="1"/>
      <c r="Y898" s="1"/>
      <c r="Z898" s="1"/>
    </row>
    <row r="899" spans="1:26" ht="13.5" customHeight="1" x14ac:dyDescent="0.2">
      <c r="A899" s="2"/>
      <c r="B899" s="1"/>
      <c r="C899" s="38"/>
      <c r="D899" s="5"/>
      <c r="E899" s="8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1"/>
      <c r="W899" s="1"/>
      <c r="X899" s="1"/>
      <c r="Y899" s="1"/>
      <c r="Z899" s="1"/>
    </row>
    <row r="900" spans="1:26" ht="13.5" customHeight="1" x14ac:dyDescent="0.2">
      <c r="A900" s="2"/>
      <c r="B900" s="1"/>
      <c r="C900" s="38"/>
      <c r="D900" s="5"/>
      <c r="E900" s="8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1"/>
      <c r="W900" s="1"/>
      <c r="X900" s="1"/>
      <c r="Y900" s="1"/>
      <c r="Z900" s="1"/>
    </row>
    <row r="901" spans="1:26" ht="13.5" customHeight="1" x14ac:dyDescent="0.2">
      <c r="A901" s="2"/>
      <c r="B901" s="1"/>
      <c r="C901" s="38"/>
      <c r="D901" s="5"/>
      <c r="E901" s="8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1"/>
      <c r="W901" s="1"/>
      <c r="X901" s="1"/>
      <c r="Y901" s="1"/>
      <c r="Z901" s="1"/>
    </row>
    <row r="902" spans="1:26" ht="13.5" customHeight="1" x14ac:dyDescent="0.2">
      <c r="A902" s="2"/>
      <c r="B902" s="1"/>
      <c r="C902" s="38"/>
      <c r="D902" s="5"/>
      <c r="E902" s="8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1"/>
      <c r="W902" s="1"/>
      <c r="X902" s="1"/>
      <c r="Y902" s="1"/>
      <c r="Z902" s="1"/>
    </row>
    <row r="903" spans="1:26" ht="13.5" customHeight="1" x14ac:dyDescent="0.2">
      <c r="A903" s="2"/>
      <c r="B903" s="1"/>
      <c r="C903" s="38"/>
      <c r="D903" s="5"/>
      <c r="E903" s="8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1"/>
      <c r="W903" s="1"/>
      <c r="X903" s="1"/>
      <c r="Y903" s="1"/>
      <c r="Z903" s="1"/>
    </row>
    <row r="904" spans="1:26" ht="13.5" customHeight="1" x14ac:dyDescent="0.2">
      <c r="A904" s="2"/>
      <c r="B904" s="1"/>
      <c r="C904" s="38"/>
      <c r="D904" s="5"/>
      <c r="E904" s="8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1"/>
      <c r="W904" s="1"/>
      <c r="X904" s="1"/>
      <c r="Y904" s="1"/>
      <c r="Z904" s="1"/>
    </row>
    <row r="905" spans="1:26" ht="13.5" customHeight="1" x14ac:dyDescent="0.2">
      <c r="A905" s="2"/>
      <c r="B905" s="1"/>
      <c r="C905" s="38"/>
      <c r="D905" s="5"/>
      <c r="E905" s="8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1"/>
      <c r="W905" s="1"/>
      <c r="X905" s="1"/>
      <c r="Y905" s="1"/>
      <c r="Z905" s="1"/>
    </row>
    <row r="906" spans="1:26" ht="13.5" customHeight="1" x14ac:dyDescent="0.2">
      <c r="A906" s="2"/>
      <c r="B906" s="1"/>
      <c r="C906" s="38"/>
      <c r="D906" s="5"/>
      <c r="E906" s="8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1"/>
      <c r="W906" s="1"/>
      <c r="X906" s="1"/>
      <c r="Y906" s="1"/>
      <c r="Z906" s="1"/>
    </row>
    <row r="907" spans="1:26" ht="13.5" customHeight="1" x14ac:dyDescent="0.2">
      <c r="A907" s="2"/>
      <c r="B907" s="1"/>
      <c r="C907" s="38"/>
      <c r="D907" s="5"/>
      <c r="E907" s="8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1"/>
      <c r="W907" s="1"/>
      <c r="X907" s="1"/>
      <c r="Y907" s="1"/>
      <c r="Z907" s="1"/>
    </row>
    <row r="908" spans="1:26" ht="13.5" customHeight="1" x14ac:dyDescent="0.2">
      <c r="A908" s="2"/>
      <c r="B908" s="1"/>
      <c r="C908" s="38"/>
      <c r="D908" s="5"/>
      <c r="E908" s="8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1"/>
      <c r="W908" s="1"/>
      <c r="X908" s="1"/>
      <c r="Y908" s="1"/>
      <c r="Z908" s="1"/>
    </row>
    <row r="909" spans="1:26" ht="13.5" customHeight="1" x14ac:dyDescent="0.2">
      <c r="A909" s="2"/>
      <c r="B909" s="1"/>
      <c r="C909" s="38"/>
      <c r="D909" s="5"/>
      <c r="E909" s="8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1"/>
      <c r="W909" s="1"/>
      <c r="X909" s="1"/>
      <c r="Y909" s="1"/>
      <c r="Z909" s="1"/>
    </row>
    <row r="910" spans="1:26" ht="13.5" customHeight="1" x14ac:dyDescent="0.2">
      <c r="A910" s="2"/>
      <c r="B910" s="1"/>
      <c r="C910" s="38"/>
      <c r="D910" s="5"/>
      <c r="E910" s="8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1"/>
      <c r="W910" s="1"/>
      <c r="X910" s="1"/>
      <c r="Y910" s="1"/>
      <c r="Z910" s="1"/>
    </row>
    <row r="911" spans="1:26" ht="13.5" customHeight="1" x14ac:dyDescent="0.2">
      <c r="A911" s="2"/>
      <c r="B911" s="1"/>
      <c r="C911" s="38"/>
      <c r="D911" s="5"/>
      <c r="E911" s="8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1"/>
      <c r="W911" s="1"/>
      <c r="X911" s="1"/>
      <c r="Y911" s="1"/>
      <c r="Z911" s="1"/>
    </row>
    <row r="912" spans="1:26" ht="13.5" customHeight="1" x14ac:dyDescent="0.2">
      <c r="A912" s="2"/>
      <c r="B912" s="1"/>
      <c r="C912" s="38"/>
      <c r="D912" s="5"/>
      <c r="E912" s="8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1"/>
      <c r="W912" s="1"/>
      <c r="X912" s="1"/>
      <c r="Y912" s="1"/>
      <c r="Z912" s="1"/>
    </row>
    <row r="913" spans="1:26" ht="13.5" customHeight="1" x14ac:dyDescent="0.2">
      <c r="A913" s="2"/>
      <c r="B913" s="1"/>
      <c r="C913" s="38"/>
      <c r="D913" s="5"/>
      <c r="E913" s="8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1"/>
      <c r="W913" s="1"/>
      <c r="X913" s="1"/>
      <c r="Y913" s="1"/>
      <c r="Z913" s="1"/>
    </row>
    <row r="914" spans="1:26" ht="13.5" customHeight="1" x14ac:dyDescent="0.2">
      <c r="A914" s="2"/>
      <c r="B914" s="1"/>
      <c r="C914" s="38"/>
      <c r="D914" s="5"/>
      <c r="E914" s="8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1"/>
      <c r="W914" s="1"/>
      <c r="X914" s="1"/>
      <c r="Y914" s="1"/>
      <c r="Z914" s="1"/>
    </row>
    <row r="915" spans="1:26" ht="13.5" customHeight="1" x14ac:dyDescent="0.2">
      <c r="A915" s="2"/>
      <c r="B915" s="1"/>
      <c r="C915" s="38"/>
      <c r="D915" s="5"/>
      <c r="E915" s="8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1"/>
      <c r="W915" s="1"/>
      <c r="X915" s="1"/>
      <c r="Y915" s="1"/>
      <c r="Z915" s="1"/>
    </row>
    <row r="916" spans="1:26" ht="13.5" customHeight="1" x14ac:dyDescent="0.2">
      <c r="A916" s="2"/>
      <c r="B916" s="1"/>
      <c r="C916" s="38"/>
      <c r="D916" s="5"/>
      <c r="E916" s="8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1"/>
      <c r="W916" s="1"/>
      <c r="X916" s="1"/>
      <c r="Y916" s="1"/>
      <c r="Z916" s="1"/>
    </row>
    <row r="917" spans="1:26" ht="13.5" customHeight="1" x14ac:dyDescent="0.2">
      <c r="A917" s="2"/>
      <c r="B917" s="1"/>
      <c r="C917" s="38"/>
      <c r="D917" s="5"/>
      <c r="E917" s="8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1"/>
      <c r="W917" s="1"/>
      <c r="X917" s="1"/>
      <c r="Y917" s="1"/>
      <c r="Z917" s="1"/>
    </row>
    <row r="918" spans="1:26" ht="13.5" customHeight="1" x14ac:dyDescent="0.2">
      <c r="A918" s="2"/>
      <c r="B918" s="1"/>
      <c r="C918" s="38"/>
      <c r="D918" s="5"/>
      <c r="E918" s="8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1"/>
      <c r="W918" s="1"/>
      <c r="X918" s="1"/>
      <c r="Y918" s="1"/>
      <c r="Z918" s="1"/>
    </row>
    <row r="919" spans="1:26" ht="13.5" customHeight="1" x14ac:dyDescent="0.2">
      <c r="A919" s="2"/>
      <c r="B919" s="1"/>
      <c r="C919" s="38"/>
      <c r="D919" s="5"/>
      <c r="E919" s="8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1"/>
      <c r="W919" s="1"/>
      <c r="X919" s="1"/>
      <c r="Y919" s="1"/>
      <c r="Z919" s="1"/>
    </row>
    <row r="920" spans="1:26" ht="13.5" customHeight="1" x14ac:dyDescent="0.2">
      <c r="A920" s="2"/>
      <c r="B920" s="1"/>
      <c r="C920" s="38"/>
      <c r="D920" s="5"/>
      <c r="E920" s="8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1"/>
      <c r="W920" s="1"/>
      <c r="X920" s="1"/>
      <c r="Y920" s="1"/>
      <c r="Z920" s="1"/>
    </row>
    <row r="921" spans="1:26" ht="13.5" customHeight="1" x14ac:dyDescent="0.2">
      <c r="A921" s="2"/>
      <c r="B921" s="1"/>
      <c r="C921" s="38"/>
      <c r="D921" s="5"/>
      <c r="E921" s="8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1"/>
      <c r="W921" s="1"/>
      <c r="X921" s="1"/>
      <c r="Y921" s="1"/>
      <c r="Z921" s="1"/>
    </row>
    <row r="922" spans="1:26" ht="13.5" customHeight="1" x14ac:dyDescent="0.2">
      <c r="A922" s="2"/>
      <c r="B922" s="1"/>
      <c r="C922" s="38"/>
      <c r="D922" s="5"/>
      <c r="E922" s="8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1"/>
      <c r="W922" s="1"/>
      <c r="X922" s="1"/>
      <c r="Y922" s="1"/>
      <c r="Z922" s="1"/>
    </row>
    <row r="923" spans="1:26" ht="13.5" customHeight="1" x14ac:dyDescent="0.2">
      <c r="A923" s="2"/>
      <c r="B923" s="1"/>
      <c r="C923" s="38"/>
      <c r="D923" s="5"/>
      <c r="E923" s="8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1"/>
      <c r="W923" s="1"/>
      <c r="X923" s="1"/>
      <c r="Y923" s="1"/>
      <c r="Z923" s="1"/>
    </row>
    <row r="924" spans="1:26" ht="13.5" customHeight="1" x14ac:dyDescent="0.2">
      <c r="A924" s="2"/>
      <c r="B924" s="1"/>
      <c r="C924" s="38"/>
      <c r="D924" s="5"/>
      <c r="E924" s="8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1"/>
      <c r="W924" s="1"/>
      <c r="X924" s="1"/>
      <c r="Y924" s="1"/>
      <c r="Z924" s="1"/>
    </row>
    <row r="925" spans="1:26" ht="13.5" customHeight="1" x14ac:dyDescent="0.2">
      <c r="A925" s="2"/>
      <c r="B925" s="1"/>
      <c r="C925" s="38"/>
      <c r="D925" s="5"/>
      <c r="E925" s="8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1"/>
      <c r="W925" s="1"/>
      <c r="X925" s="1"/>
      <c r="Y925" s="1"/>
      <c r="Z925" s="1"/>
    </row>
    <row r="926" spans="1:26" ht="13.5" customHeight="1" x14ac:dyDescent="0.2">
      <c r="A926" s="2"/>
      <c r="B926" s="1"/>
      <c r="C926" s="38"/>
      <c r="D926" s="5"/>
      <c r="E926" s="8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1"/>
      <c r="W926" s="1"/>
      <c r="X926" s="1"/>
      <c r="Y926" s="1"/>
      <c r="Z926" s="1"/>
    </row>
    <row r="927" spans="1:26" ht="13.5" customHeight="1" x14ac:dyDescent="0.2">
      <c r="A927" s="2"/>
      <c r="B927" s="1"/>
      <c r="C927" s="38"/>
      <c r="D927" s="5"/>
      <c r="E927" s="8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1"/>
      <c r="W927" s="1"/>
      <c r="X927" s="1"/>
      <c r="Y927" s="1"/>
      <c r="Z927" s="1"/>
    </row>
    <row r="928" spans="1:26" ht="13.5" customHeight="1" x14ac:dyDescent="0.2">
      <c r="A928" s="2"/>
      <c r="B928" s="1"/>
      <c r="C928" s="38"/>
      <c r="D928" s="5"/>
      <c r="E928" s="8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1"/>
      <c r="W928" s="1"/>
      <c r="X928" s="1"/>
      <c r="Y928" s="1"/>
      <c r="Z928" s="1"/>
    </row>
    <row r="929" spans="1:26" ht="13.5" customHeight="1" x14ac:dyDescent="0.2">
      <c r="A929" s="2"/>
      <c r="B929" s="1"/>
      <c r="C929" s="38"/>
      <c r="D929" s="5"/>
      <c r="E929" s="8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1"/>
      <c r="W929" s="1"/>
      <c r="X929" s="1"/>
      <c r="Y929" s="1"/>
      <c r="Z929" s="1"/>
    </row>
    <row r="930" spans="1:26" ht="13.5" customHeight="1" x14ac:dyDescent="0.2">
      <c r="A930" s="2"/>
      <c r="B930" s="1"/>
      <c r="C930" s="38"/>
      <c r="D930" s="5"/>
      <c r="E930" s="8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1"/>
      <c r="W930" s="1"/>
      <c r="X930" s="1"/>
      <c r="Y930" s="1"/>
      <c r="Z930" s="1"/>
    </row>
    <row r="931" spans="1:26" ht="13.5" customHeight="1" x14ac:dyDescent="0.2">
      <c r="A931" s="2"/>
      <c r="B931" s="1"/>
      <c r="C931" s="38"/>
      <c r="D931" s="5"/>
      <c r="E931" s="8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1"/>
      <c r="W931" s="1"/>
      <c r="X931" s="1"/>
      <c r="Y931" s="1"/>
      <c r="Z931" s="1"/>
    </row>
    <row r="932" spans="1:26" ht="13.5" customHeight="1" x14ac:dyDescent="0.2">
      <c r="A932" s="2"/>
      <c r="B932" s="1"/>
      <c r="C932" s="38"/>
      <c r="D932" s="5"/>
      <c r="E932" s="8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1"/>
      <c r="W932" s="1"/>
      <c r="X932" s="1"/>
      <c r="Y932" s="1"/>
      <c r="Z932" s="1"/>
    </row>
    <row r="933" spans="1:26" ht="13.5" customHeight="1" x14ac:dyDescent="0.2">
      <c r="A933" s="2"/>
      <c r="B933" s="1"/>
      <c r="C933" s="38"/>
      <c r="D933" s="5"/>
      <c r="E933" s="8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1"/>
      <c r="W933" s="1"/>
      <c r="X933" s="1"/>
      <c r="Y933" s="1"/>
      <c r="Z933" s="1"/>
    </row>
    <row r="934" spans="1:26" ht="13.5" customHeight="1" x14ac:dyDescent="0.2">
      <c r="A934" s="2"/>
      <c r="B934" s="1"/>
      <c r="C934" s="38"/>
      <c r="D934" s="5"/>
      <c r="E934" s="8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1"/>
      <c r="W934" s="1"/>
      <c r="X934" s="1"/>
      <c r="Y934" s="1"/>
      <c r="Z934" s="1"/>
    </row>
    <row r="935" spans="1:26" ht="13.5" customHeight="1" x14ac:dyDescent="0.2">
      <c r="A935" s="2"/>
      <c r="B935" s="1"/>
      <c r="C935" s="38"/>
      <c r="D935" s="5"/>
      <c r="E935" s="8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1"/>
      <c r="W935" s="1"/>
      <c r="X935" s="1"/>
      <c r="Y935" s="1"/>
      <c r="Z935" s="1"/>
    </row>
    <row r="936" spans="1:26" ht="13.5" customHeight="1" x14ac:dyDescent="0.2">
      <c r="A936" s="2"/>
      <c r="B936" s="1"/>
      <c r="C936" s="38"/>
      <c r="D936" s="5"/>
      <c r="E936" s="8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1"/>
      <c r="W936" s="1"/>
      <c r="X936" s="1"/>
      <c r="Y936" s="1"/>
      <c r="Z936" s="1"/>
    </row>
    <row r="937" spans="1:26" ht="13.5" customHeight="1" x14ac:dyDescent="0.2">
      <c r="A937" s="2"/>
      <c r="B937" s="1"/>
      <c r="C937" s="38"/>
      <c r="D937" s="5"/>
      <c r="E937" s="8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1"/>
      <c r="W937" s="1"/>
      <c r="X937" s="1"/>
      <c r="Y937" s="1"/>
      <c r="Z937" s="1"/>
    </row>
    <row r="938" spans="1:26" ht="13.5" customHeight="1" x14ac:dyDescent="0.2">
      <c r="A938" s="2"/>
      <c r="B938" s="1"/>
      <c r="C938" s="38"/>
      <c r="D938" s="5"/>
      <c r="E938" s="8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1"/>
      <c r="W938" s="1"/>
      <c r="X938" s="1"/>
      <c r="Y938" s="1"/>
      <c r="Z938" s="1"/>
    </row>
    <row r="939" spans="1:26" ht="13.5" customHeight="1" x14ac:dyDescent="0.2">
      <c r="A939" s="2"/>
      <c r="B939" s="1"/>
      <c r="C939" s="38"/>
      <c r="D939" s="5"/>
      <c r="E939" s="8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1"/>
      <c r="W939" s="1"/>
      <c r="X939" s="1"/>
      <c r="Y939" s="1"/>
      <c r="Z939" s="1"/>
    </row>
    <row r="940" spans="1:26" ht="13.5" customHeight="1" x14ac:dyDescent="0.2">
      <c r="A940" s="2"/>
      <c r="B940" s="1"/>
      <c r="C940" s="38"/>
      <c r="D940" s="5"/>
      <c r="E940" s="8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1"/>
      <c r="W940" s="1"/>
      <c r="X940" s="1"/>
      <c r="Y940" s="1"/>
      <c r="Z940" s="1"/>
    </row>
    <row r="941" spans="1:26" ht="13.5" customHeight="1" x14ac:dyDescent="0.2">
      <c r="A941" s="2"/>
      <c r="B941" s="1"/>
      <c r="C941" s="38"/>
      <c r="D941" s="5"/>
      <c r="E941" s="8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1"/>
      <c r="W941" s="1"/>
      <c r="X941" s="1"/>
      <c r="Y941" s="1"/>
      <c r="Z941" s="1"/>
    </row>
    <row r="942" spans="1:26" ht="13.5" customHeight="1" x14ac:dyDescent="0.2">
      <c r="A942" s="2"/>
      <c r="B942" s="1"/>
      <c r="C942" s="38"/>
      <c r="D942" s="5"/>
      <c r="E942" s="8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1"/>
      <c r="W942" s="1"/>
      <c r="X942" s="1"/>
      <c r="Y942" s="1"/>
      <c r="Z942" s="1"/>
    </row>
    <row r="943" spans="1:26" ht="13.5" customHeight="1" x14ac:dyDescent="0.2">
      <c r="A943" s="2"/>
      <c r="B943" s="1"/>
      <c r="C943" s="38"/>
      <c r="D943" s="5"/>
      <c r="E943" s="8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1"/>
      <c r="W943" s="1"/>
      <c r="X943" s="1"/>
      <c r="Y943" s="1"/>
      <c r="Z943" s="1"/>
    </row>
    <row r="944" spans="1:26" ht="13.5" customHeight="1" x14ac:dyDescent="0.2">
      <c r="A944" s="2"/>
      <c r="B944" s="1"/>
      <c r="C944" s="38"/>
      <c r="D944" s="5"/>
      <c r="E944" s="8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1"/>
      <c r="W944" s="1"/>
      <c r="X944" s="1"/>
      <c r="Y944" s="1"/>
      <c r="Z944" s="1"/>
    </row>
    <row r="945" spans="1:26" ht="13.5" customHeight="1" x14ac:dyDescent="0.2">
      <c r="A945" s="2"/>
      <c r="B945" s="1"/>
      <c r="C945" s="38"/>
      <c r="D945" s="5"/>
      <c r="E945" s="8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1"/>
      <c r="W945" s="1"/>
      <c r="X945" s="1"/>
      <c r="Y945" s="1"/>
      <c r="Z945" s="1"/>
    </row>
    <row r="946" spans="1:26" ht="13.5" customHeight="1" x14ac:dyDescent="0.2">
      <c r="A946" s="2"/>
      <c r="B946" s="1"/>
      <c r="C946" s="38"/>
      <c r="D946" s="5"/>
      <c r="E946" s="8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1"/>
      <c r="W946" s="1"/>
      <c r="X946" s="1"/>
      <c r="Y946" s="1"/>
      <c r="Z946" s="1"/>
    </row>
    <row r="947" spans="1:26" ht="13.5" customHeight="1" x14ac:dyDescent="0.2">
      <c r="A947" s="2"/>
      <c r="B947" s="1"/>
      <c r="C947" s="38"/>
      <c r="D947" s="5"/>
      <c r="E947" s="8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1"/>
      <c r="W947" s="1"/>
      <c r="X947" s="1"/>
      <c r="Y947" s="1"/>
      <c r="Z947" s="1"/>
    </row>
    <row r="948" spans="1:26" ht="13.5" customHeight="1" x14ac:dyDescent="0.2">
      <c r="A948" s="2"/>
      <c r="B948" s="1"/>
      <c r="C948" s="38"/>
      <c r="D948" s="5"/>
      <c r="E948" s="8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1"/>
      <c r="W948" s="1"/>
      <c r="X948" s="1"/>
      <c r="Y948" s="1"/>
      <c r="Z948" s="1"/>
    </row>
    <row r="949" spans="1:26" ht="13.5" customHeight="1" x14ac:dyDescent="0.2">
      <c r="A949" s="2"/>
      <c r="B949" s="1"/>
      <c r="C949" s="38"/>
      <c r="D949" s="5"/>
      <c r="E949" s="8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1"/>
      <c r="W949" s="1"/>
      <c r="X949" s="1"/>
      <c r="Y949" s="1"/>
      <c r="Z949" s="1"/>
    </row>
    <row r="950" spans="1:26" ht="13.5" customHeight="1" x14ac:dyDescent="0.2">
      <c r="A950" s="2"/>
      <c r="B950" s="1"/>
      <c r="C950" s="38"/>
      <c r="D950" s="5"/>
      <c r="E950" s="8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1"/>
      <c r="W950" s="1"/>
      <c r="X950" s="1"/>
      <c r="Y950" s="1"/>
      <c r="Z950" s="1"/>
    </row>
    <row r="951" spans="1:26" ht="13.5" customHeight="1" x14ac:dyDescent="0.2">
      <c r="A951" s="2"/>
      <c r="B951" s="1"/>
      <c r="C951" s="38"/>
      <c r="D951" s="5"/>
      <c r="E951" s="8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1"/>
      <c r="W951" s="1"/>
      <c r="X951" s="1"/>
      <c r="Y951" s="1"/>
      <c r="Z951" s="1"/>
    </row>
    <row r="952" spans="1:26" ht="13.5" customHeight="1" x14ac:dyDescent="0.2">
      <c r="A952" s="2"/>
      <c r="B952" s="1"/>
      <c r="C952" s="38"/>
      <c r="D952" s="5"/>
      <c r="E952" s="8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1"/>
      <c r="W952" s="1"/>
      <c r="X952" s="1"/>
      <c r="Y952" s="1"/>
      <c r="Z952" s="1"/>
    </row>
    <row r="953" spans="1:26" ht="13.5" customHeight="1" x14ac:dyDescent="0.2">
      <c r="A953" s="2"/>
      <c r="B953" s="1"/>
      <c r="C953" s="38"/>
      <c r="D953" s="5"/>
      <c r="E953" s="8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1"/>
      <c r="W953" s="1"/>
      <c r="X953" s="1"/>
      <c r="Y953" s="1"/>
      <c r="Z953" s="1"/>
    </row>
    <row r="954" spans="1:26" ht="13.5" customHeight="1" x14ac:dyDescent="0.2">
      <c r="A954" s="2"/>
      <c r="B954" s="1"/>
      <c r="C954" s="38"/>
      <c r="D954" s="5"/>
      <c r="E954" s="8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1"/>
      <c r="W954" s="1"/>
      <c r="X954" s="1"/>
      <c r="Y954" s="1"/>
      <c r="Z954" s="1"/>
    </row>
    <row r="955" spans="1:26" ht="13.5" customHeight="1" x14ac:dyDescent="0.2">
      <c r="A955" s="2"/>
      <c r="B955" s="1"/>
      <c r="C955" s="38"/>
      <c r="D955" s="5"/>
      <c r="E955" s="8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1"/>
      <c r="W955" s="1"/>
      <c r="X955" s="1"/>
      <c r="Y955" s="1"/>
      <c r="Z955" s="1"/>
    </row>
    <row r="956" spans="1:26" ht="13.5" customHeight="1" x14ac:dyDescent="0.2">
      <c r="A956" s="2"/>
      <c r="B956" s="1"/>
      <c r="C956" s="38"/>
      <c r="D956" s="5"/>
      <c r="E956" s="8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1"/>
      <c r="W956" s="1"/>
      <c r="X956" s="1"/>
      <c r="Y956" s="1"/>
      <c r="Z956" s="1"/>
    </row>
    <row r="957" spans="1:26" ht="13.5" customHeight="1" x14ac:dyDescent="0.2">
      <c r="A957" s="2"/>
      <c r="B957" s="1"/>
      <c r="C957" s="38"/>
      <c r="D957" s="5"/>
      <c r="E957" s="8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1"/>
      <c r="W957" s="1"/>
      <c r="X957" s="1"/>
      <c r="Y957" s="1"/>
      <c r="Z957" s="1"/>
    </row>
    <row r="958" spans="1:26" ht="13.5" customHeight="1" x14ac:dyDescent="0.2">
      <c r="A958" s="2"/>
      <c r="B958" s="1"/>
      <c r="C958" s="38"/>
      <c r="D958" s="5"/>
      <c r="E958" s="8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1"/>
      <c r="W958" s="1"/>
      <c r="X958" s="1"/>
      <c r="Y958" s="1"/>
      <c r="Z958" s="1"/>
    </row>
    <row r="959" spans="1:26" ht="13.5" customHeight="1" x14ac:dyDescent="0.2">
      <c r="A959" s="2"/>
      <c r="B959" s="1"/>
      <c r="C959" s="38"/>
      <c r="D959" s="5"/>
      <c r="E959" s="8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1"/>
      <c r="W959" s="1"/>
      <c r="X959" s="1"/>
      <c r="Y959" s="1"/>
      <c r="Z959" s="1"/>
    </row>
    <row r="960" spans="1:26" ht="13.5" customHeight="1" x14ac:dyDescent="0.2">
      <c r="A960" s="2"/>
      <c r="B960" s="1"/>
      <c r="C960" s="38"/>
      <c r="D960" s="5"/>
      <c r="E960" s="8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1"/>
      <c r="W960" s="1"/>
      <c r="X960" s="1"/>
      <c r="Y960" s="1"/>
      <c r="Z960" s="1"/>
    </row>
    <row r="961" spans="1:26" ht="13.5" customHeight="1" x14ac:dyDescent="0.2">
      <c r="A961" s="2"/>
      <c r="B961" s="1"/>
      <c r="C961" s="38"/>
      <c r="D961" s="5"/>
      <c r="E961" s="8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1"/>
      <c r="W961" s="1"/>
      <c r="X961" s="1"/>
      <c r="Y961" s="1"/>
      <c r="Z961" s="1"/>
    </row>
    <row r="962" spans="1:26" ht="13.5" customHeight="1" x14ac:dyDescent="0.2">
      <c r="A962" s="2"/>
      <c r="B962" s="1"/>
      <c r="C962" s="38"/>
      <c r="D962" s="5"/>
      <c r="E962" s="8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1"/>
      <c r="W962" s="1"/>
      <c r="X962" s="1"/>
      <c r="Y962" s="1"/>
      <c r="Z962" s="1"/>
    </row>
    <row r="963" spans="1:26" ht="13.5" customHeight="1" x14ac:dyDescent="0.2">
      <c r="A963" s="2"/>
      <c r="B963" s="1"/>
      <c r="C963" s="38"/>
      <c r="D963" s="5"/>
      <c r="E963" s="8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1"/>
      <c r="W963" s="1"/>
      <c r="X963" s="1"/>
      <c r="Y963" s="1"/>
      <c r="Z963" s="1"/>
    </row>
    <row r="964" spans="1:26" ht="13.5" customHeight="1" x14ac:dyDescent="0.2">
      <c r="A964" s="2"/>
      <c r="B964" s="1"/>
      <c r="C964" s="38"/>
      <c r="D964" s="5"/>
      <c r="E964" s="8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1"/>
      <c r="W964" s="1"/>
      <c r="X964" s="1"/>
      <c r="Y964" s="1"/>
      <c r="Z964" s="1"/>
    </row>
    <row r="965" spans="1:26" ht="13.5" customHeight="1" x14ac:dyDescent="0.2">
      <c r="A965" s="2"/>
      <c r="B965" s="1"/>
      <c r="C965" s="38"/>
      <c r="D965" s="5"/>
      <c r="E965" s="8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1"/>
      <c r="W965" s="1"/>
      <c r="X965" s="1"/>
      <c r="Y965" s="1"/>
      <c r="Z965" s="1"/>
    </row>
    <row r="966" spans="1:26" ht="13.5" customHeight="1" x14ac:dyDescent="0.2">
      <c r="A966" s="2"/>
      <c r="B966" s="1"/>
      <c r="C966" s="38"/>
      <c r="D966" s="5"/>
      <c r="E966" s="8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1"/>
      <c r="W966" s="1"/>
      <c r="X966" s="1"/>
      <c r="Y966" s="1"/>
      <c r="Z966" s="1"/>
    </row>
    <row r="967" spans="1:26" ht="13.5" customHeight="1" x14ac:dyDescent="0.2">
      <c r="A967" s="2"/>
      <c r="B967" s="1"/>
      <c r="C967" s="38"/>
      <c r="D967" s="5"/>
      <c r="E967" s="8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1"/>
      <c r="W967" s="1"/>
      <c r="X967" s="1"/>
      <c r="Y967" s="1"/>
      <c r="Z967" s="1"/>
    </row>
    <row r="968" spans="1:26" ht="13.5" customHeight="1" x14ac:dyDescent="0.2">
      <c r="A968" s="2"/>
      <c r="B968" s="1"/>
      <c r="C968" s="38"/>
      <c r="D968" s="5"/>
      <c r="E968" s="8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1"/>
      <c r="W968" s="1"/>
      <c r="X968" s="1"/>
      <c r="Y968" s="1"/>
      <c r="Z968" s="1"/>
    </row>
    <row r="969" spans="1:26" ht="13.5" customHeight="1" x14ac:dyDescent="0.2">
      <c r="A969" s="2"/>
      <c r="B969" s="1"/>
      <c r="C969" s="38"/>
      <c r="D969" s="5"/>
      <c r="E969" s="8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1"/>
      <c r="W969" s="1"/>
      <c r="X969" s="1"/>
      <c r="Y969" s="1"/>
      <c r="Z969" s="1"/>
    </row>
    <row r="970" spans="1:26" ht="13.5" customHeight="1" x14ac:dyDescent="0.2">
      <c r="A970" s="2"/>
      <c r="B970" s="1"/>
      <c r="C970" s="38"/>
      <c r="D970" s="5"/>
      <c r="E970" s="8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1"/>
      <c r="W970" s="1"/>
      <c r="X970" s="1"/>
      <c r="Y970" s="1"/>
      <c r="Z970" s="1"/>
    </row>
    <row r="971" spans="1:26" ht="13.5" customHeight="1" x14ac:dyDescent="0.2">
      <c r="A971" s="2"/>
      <c r="B971" s="1"/>
      <c r="C971" s="38"/>
      <c r="D971" s="5"/>
      <c r="E971" s="8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1"/>
      <c r="W971" s="1"/>
      <c r="X971" s="1"/>
      <c r="Y971" s="1"/>
      <c r="Z971" s="1"/>
    </row>
    <row r="972" spans="1:26" ht="13.5" customHeight="1" x14ac:dyDescent="0.2">
      <c r="A972" s="2"/>
      <c r="B972" s="1"/>
      <c r="C972" s="38"/>
      <c r="D972" s="5"/>
      <c r="E972" s="8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1"/>
      <c r="W972" s="1"/>
      <c r="X972" s="1"/>
      <c r="Y972" s="1"/>
      <c r="Z972" s="1"/>
    </row>
    <row r="973" spans="1:26" ht="13.5" customHeight="1" x14ac:dyDescent="0.2">
      <c r="A973" s="2"/>
      <c r="B973" s="1"/>
      <c r="C973" s="38"/>
      <c r="D973" s="5"/>
      <c r="E973" s="8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1"/>
      <c r="W973" s="1"/>
      <c r="X973" s="1"/>
      <c r="Y973" s="1"/>
      <c r="Z973" s="1"/>
    </row>
    <row r="974" spans="1:26" ht="13.5" customHeight="1" x14ac:dyDescent="0.2">
      <c r="A974" s="2"/>
      <c r="B974" s="1"/>
      <c r="C974" s="38"/>
      <c r="D974" s="5"/>
      <c r="E974" s="8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1"/>
      <c r="W974" s="1"/>
      <c r="X974" s="1"/>
      <c r="Y974" s="1"/>
      <c r="Z974" s="1"/>
    </row>
    <row r="975" spans="1:26" ht="13.5" customHeight="1" x14ac:dyDescent="0.2">
      <c r="A975" s="2"/>
      <c r="B975" s="1"/>
      <c r="C975" s="38"/>
      <c r="D975" s="5"/>
      <c r="E975" s="8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1"/>
      <c r="W975" s="1"/>
      <c r="X975" s="1"/>
      <c r="Y975" s="1"/>
      <c r="Z975" s="1"/>
    </row>
    <row r="976" spans="1:26" ht="13.5" customHeight="1" x14ac:dyDescent="0.2">
      <c r="A976" s="2"/>
      <c r="B976" s="1"/>
      <c r="C976" s="38"/>
      <c r="D976" s="5"/>
      <c r="E976" s="8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1"/>
      <c r="W976" s="1"/>
      <c r="X976" s="1"/>
      <c r="Y976" s="1"/>
      <c r="Z976" s="1"/>
    </row>
    <row r="977" spans="1:26" ht="13.5" customHeight="1" x14ac:dyDescent="0.2">
      <c r="A977" s="2"/>
      <c r="B977" s="1"/>
      <c r="C977" s="38"/>
      <c r="D977" s="5"/>
      <c r="E977" s="8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1"/>
      <c r="W977" s="1"/>
      <c r="X977" s="1"/>
      <c r="Y977" s="1"/>
      <c r="Z977" s="1"/>
    </row>
    <row r="978" spans="1:26" ht="13.5" customHeight="1" x14ac:dyDescent="0.2">
      <c r="A978" s="2"/>
      <c r="B978" s="1"/>
      <c r="C978" s="38"/>
      <c r="D978" s="5"/>
      <c r="E978" s="8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1"/>
      <c r="W978" s="1"/>
      <c r="X978" s="1"/>
      <c r="Y978" s="1"/>
      <c r="Z978" s="1"/>
    </row>
    <row r="979" spans="1:26" ht="13.5" customHeight="1" x14ac:dyDescent="0.2">
      <c r="A979" s="2"/>
      <c r="B979" s="1"/>
      <c r="C979" s="38"/>
      <c r="D979" s="5"/>
      <c r="E979" s="8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1"/>
      <c r="W979" s="1"/>
      <c r="X979" s="1"/>
      <c r="Y979" s="1"/>
      <c r="Z979" s="1"/>
    </row>
    <row r="980" spans="1:26" ht="13.5" customHeight="1" x14ac:dyDescent="0.2">
      <c r="A980" s="2"/>
      <c r="B980" s="1"/>
      <c r="C980" s="38"/>
      <c r="D980" s="5"/>
      <c r="E980" s="8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1"/>
      <c r="W980" s="1"/>
      <c r="X980" s="1"/>
      <c r="Y980" s="1"/>
      <c r="Z980" s="1"/>
    </row>
    <row r="981" spans="1:26" ht="13.5" customHeight="1" x14ac:dyDescent="0.2">
      <c r="A981" s="2"/>
      <c r="B981" s="1"/>
      <c r="C981" s="38"/>
      <c r="D981" s="5"/>
      <c r="E981" s="8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1"/>
      <c r="W981" s="1"/>
      <c r="X981" s="1"/>
      <c r="Y981" s="1"/>
      <c r="Z981" s="1"/>
    </row>
    <row r="982" spans="1:26" ht="13.5" customHeight="1" x14ac:dyDescent="0.2">
      <c r="A982" s="2"/>
      <c r="B982" s="1"/>
      <c r="C982" s="38"/>
      <c r="D982" s="5"/>
      <c r="E982" s="8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1"/>
      <c r="W982" s="1"/>
      <c r="X982" s="1"/>
      <c r="Y982" s="1"/>
      <c r="Z982" s="1"/>
    </row>
    <row r="983" spans="1:26" ht="13.5" customHeight="1" x14ac:dyDescent="0.2">
      <c r="A983" s="2"/>
      <c r="B983" s="1"/>
      <c r="C983" s="38"/>
      <c r="D983" s="5"/>
      <c r="E983" s="8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1"/>
      <c r="W983" s="1"/>
      <c r="X983" s="1"/>
      <c r="Y983" s="1"/>
      <c r="Z983" s="1"/>
    </row>
    <row r="984" spans="1:26" ht="13.5" customHeight="1" x14ac:dyDescent="0.2">
      <c r="A984" s="2"/>
      <c r="B984" s="1"/>
      <c r="C984" s="38"/>
      <c r="D984" s="5"/>
      <c r="E984" s="8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1"/>
      <c r="W984" s="1"/>
      <c r="X984" s="1"/>
      <c r="Y984" s="1"/>
      <c r="Z984" s="1"/>
    </row>
    <row r="985" spans="1:26" ht="13.5" customHeight="1" x14ac:dyDescent="0.2">
      <c r="A985" s="2"/>
      <c r="B985" s="1"/>
      <c r="C985" s="38"/>
      <c r="D985" s="5"/>
      <c r="E985" s="8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1"/>
      <c r="W985" s="1"/>
      <c r="X985" s="1"/>
      <c r="Y985" s="1"/>
      <c r="Z985" s="1"/>
    </row>
    <row r="986" spans="1:26" ht="13.5" customHeight="1" x14ac:dyDescent="0.2">
      <c r="A986" s="2"/>
      <c r="B986" s="1"/>
      <c r="C986" s="38"/>
      <c r="D986" s="5"/>
      <c r="E986" s="8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1"/>
      <c r="W986" s="1"/>
      <c r="X986" s="1"/>
      <c r="Y986" s="1"/>
      <c r="Z986" s="1"/>
    </row>
    <row r="987" spans="1:26" ht="13.5" customHeight="1" x14ac:dyDescent="0.2">
      <c r="A987" s="2"/>
      <c r="B987" s="1"/>
      <c r="C987" s="38"/>
      <c r="D987" s="5"/>
      <c r="E987" s="8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1"/>
      <c r="W987" s="1"/>
      <c r="X987" s="1"/>
      <c r="Y987" s="1"/>
      <c r="Z987" s="1"/>
    </row>
    <row r="988" spans="1:26" ht="13.5" customHeight="1" x14ac:dyDescent="0.2">
      <c r="A988" s="2"/>
      <c r="B988" s="1"/>
      <c r="C988" s="38"/>
      <c r="D988" s="5"/>
      <c r="E988" s="8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1"/>
      <c r="W988" s="1"/>
      <c r="X988" s="1"/>
      <c r="Y988" s="1"/>
      <c r="Z988" s="1"/>
    </row>
    <row r="989" spans="1:26" ht="13.5" customHeight="1" x14ac:dyDescent="0.2">
      <c r="A989" s="2"/>
      <c r="B989" s="1"/>
      <c r="C989" s="38"/>
      <c r="D989" s="5"/>
      <c r="E989" s="8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1"/>
      <c r="W989" s="1"/>
      <c r="X989" s="1"/>
      <c r="Y989" s="1"/>
      <c r="Z989" s="1"/>
    </row>
    <row r="990" spans="1:26" ht="13.5" customHeight="1" x14ac:dyDescent="0.2">
      <c r="A990" s="2"/>
      <c r="B990" s="1"/>
      <c r="C990" s="38"/>
      <c r="D990" s="5"/>
      <c r="E990" s="8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1"/>
      <c r="W990" s="1"/>
      <c r="X990" s="1"/>
      <c r="Y990" s="1"/>
      <c r="Z990" s="1"/>
    </row>
    <row r="991" spans="1:26" ht="13.5" customHeight="1" x14ac:dyDescent="0.2">
      <c r="A991" s="2"/>
      <c r="B991" s="1"/>
      <c r="C991" s="38"/>
      <c r="D991" s="5"/>
      <c r="E991" s="8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1"/>
      <c r="W991" s="1"/>
      <c r="X991" s="1"/>
      <c r="Y991" s="1"/>
      <c r="Z991" s="1"/>
    </row>
    <row r="992" spans="1:26" ht="13.5" customHeight="1" x14ac:dyDescent="0.2">
      <c r="A992" s="2"/>
      <c r="B992" s="1"/>
      <c r="C992" s="38"/>
      <c r="D992" s="5"/>
      <c r="E992" s="8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1"/>
      <c r="W992" s="1"/>
      <c r="X992" s="1"/>
      <c r="Y992" s="1"/>
      <c r="Z992" s="1"/>
    </row>
    <row r="993" spans="1:26" ht="13.5" customHeight="1" x14ac:dyDescent="0.2">
      <c r="A993" s="2"/>
      <c r="B993" s="1"/>
      <c r="C993" s="38"/>
      <c r="D993" s="5"/>
      <c r="E993" s="8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1"/>
      <c r="W993" s="1"/>
      <c r="X993" s="1"/>
      <c r="Y993" s="1"/>
      <c r="Z993" s="1"/>
    </row>
    <row r="994" spans="1:26" ht="13.5" customHeight="1" x14ac:dyDescent="0.2">
      <c r="A994" s="2"/>
      <c r="B994" s="1"/>
      <c r="C994" s="38"/>
      <c r="D994" s="5"/>
      <c r="E994" s="8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1"/>
      <c r="W994" s="1"/>
      <c r="X994" s="1"/>
      <c r="Y994" s="1"/>
      <c r="Z994" s="1"/>
    </row>
    <row r="995" spans="1:26" ht="13.5" customHeight="1" x14ac:dyDescent="0.2">
      <c r="A995" s="2"/>
      <c r="B995" s="1"/>
      <c r="C995" s="38"/>
      <c r="D995" s="5"/>
      <c r="E995" s="8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1"/>
      <c r="W995" s="1"/>
      <c r="X995" s="1"/>
      <c r="Y995" s="1"/>
      <c r="Z995" s="1"/>
    </row>
    <row r="996" spans="1:26" ht="13.5" customHeight="1" x14ac:dyDescent="0.2">
      <c r="A996" s="2"/>
      <c r="B996" s="1"/>
      <c r="C996" s="38"/>
      <c r="D996" s="5"/>
      <c r="E996" s="8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1"/>
      <c r="W996" s="1"/>
      <c r="X996" s="1"/>
      <c r="Y996" s="1"/>
      <c r="Z996" s="1"/>
    </row>
    <row r="997" spans="1:26" ht="13.5" customHeight="1" x14ac:dyDescent="0.2">
      <c r="A997" s="2"/>
      <c r="B997" s="1"/>
      <c r="C997" s="38"/>
      <c r="D997" s="5"/>
      <c r="E997" s="8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1"/>
      <c r="W997" s="1"/>
      <c r="X997" s="1"/>
      <c r="Y997" s="1"/>
      <c r="Z997" s="1"/>
    </row>
    <row r="998" spans="1:26" ht="13.5" customHeight="1" x14ac:dyDescent="0.2">
      <c r="A998" s="2"/>
      <c r="B998" s="1"/>
      <c r="C998" s="38"/>
      <c r="D998" s="5"/>
      <c r="E998" s="8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1"/>
      <c r="W998" s="1"/>
      <c r="X998" s="1"/>
      <c r="Y998" s="1"/>
      <c r="Z998" s="1"/>
    </row>
    <row r="999" spans="1:26" ht="13.5" customHeight="1" x14ac:dyDescent="0.2">
      <c r="A999" s="2"/>
      <c r="B999" s="1"/>
      <c r="C999" s="38"/>
      <c r="D999" s="5"/>
      <c r="E999" s="8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1"/>
      <c r="W999" s="1"/>
      <c r="X999" s="1"/>
      <c r="Y999" s="1"/>
      <c r="Z999" s="1"/>
    </row>
    <row r="1000" spans="1:26" ht="13.5" customHeight="1" x14ac:dyDescent="0.2">
      <c r="A1000" s="2"/>
      <c r="B1000" s="1"/>
      <c r="C1000" s="38"/>
      <c r="D1000" s="5"/>
      <c r="E1000" s="8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1"/>
      <c r="W1000" s="1"/>
      <c r="X1000" s="1"/>
      <c r="Y1000" s="1"/>
      <c r="Z1000" s="1"/>
    </row>
    <row r="1001" spans="1:26" ht="13.5" customHeight="1" x14ac:dyDescent="0.2">
      <c r="A1001" s="2"/>
      <c r="B1001" s="1"/>
      <c r="C1001" s="38"/>
      <c r="D1001" s="5"/>
      <c r="E1001" s="8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1"/>
      <c r="W1001" s="1"/>
      <c r="X1001" s="1"/>
      <c r="Y1001" s="1"/>
      <c r="Z1001" s="1"/>
    </row>
    <row r="1002" spans="1:26" ht="13.5" customHeight="1" x14ac:dyDescent="0.2">
      <c r="A1002" s="2"/>
      <c r="B1002" s="1"/>
      <c r="C1002" s="38"/>
      <c r="D1002" s="5"/>
      <c r="E1002" s="8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1"/>
      <c r="W1002" s="1"/>
      <c r="X1002" s="1"/>
      <c r="Y1002" s="1"/>
      <c r="Z1002" s="1"/>
    </row>
    <row r="1003" spans="1:26" ht="13.5" customHeight="1" x14ac:dyDescent="0.2">
      <c r="A1003" s="2"/>
      <c r="B1003" s="1"/>
      <c r="C1003" s="38"/>
      <c r="D1003" s="5"/>
      <c r="E1003" s="8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1"/>
      <c r="W1003" s="1"/>
      <c r="X1003" s="1"/>
      <c r="Y1003" s="1"/>
      <c r="Z1003" s="1"/>
    </row>
    <row r="1004" spans="1:26" ht="13.5" customHeight="1" x14ac:dyDescent="0.2">
      <c r="A1004" s="2"/>
      <c r="B1004" s="1"/>
      <c r="C1004" s="38"/>
      <c r="D1004" s="5"/>
      <c r="E1004" s="8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1"/>
      <c r="W1004" s="1"/>
      <c r="X1004" s="1"/>
      <c r="Y1004" s="1"/>
      <c r="Z1004" s="1"/>
    </row>
    <row r="1005" spans="1:26" ht="13.5" customHeight="1" x14ac:dyDescent="0.2">
      <c r="A1005" s="2"/>
      <c r="B1005" s="1"/>
      <c r="C1005" s="38"/>
      <c r="D1005" s="5"/>
      <c r="E1005" s="8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1"/>
      <c r="W1005" s="1"/>
      <c r="X1005" s="1"/>
      <c r="Y1005" s="1"/>
      <c r="Z1005" s="1"/>
    </row>
    <row r="1006" spans="1:26" ht="13.5" customHeight="1" x14ac:dyDescent="0.2">
      <c r="A1006" s="2"/>
      <c r="B1006" s="1"/>
      <c r="C1006" s="38"/>
      <c r="D1006" s="5"/>
      <c r="E1006" s="8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1"/>
      <c r="W1006" s="1"/>
      <c r="X1006" s="1"/>
      <c r="Y1006" s="1"/>
      <c r="Z1006" s="1"/>
    </row>
    <row r="1007" spans="1:26" ht="13.5" customHeight="1" x14ac:dyDescent="0.2">
      <c r="A1007" s="2"/>
      <c r="B1007" s="1"/>
      <c r="C1007" s="38"/>
      <c r="D1007" s="5"/>
      <c r="E1007" s="8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1"/>
      <c r="W1007" s="1"/>
      <c r="X1007" s="1"/>
      <c r="Y1007" s="1"/>
      <c r="Z1007" s="1"/>
    </row>
    <row r="1008" spans="1:26" ht="13.5" customHeight="1" x14ac:dyDescent="0.2">
      <c r="A1008" s="2"/>
      <c r="B1008" s="1"/>
      <c r="C1008" s="38"/>
      <c r="D1008" s="5"/>
      <c r="E1008" s="8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1"/>
      <c r="W1008" s="1"/>
      <c r="X1008" s="1"/>
      <c r="Y1008" s="1"/>
      <c r="Z1008" s="1"/>
    </row>
    <row r="1009" spans="1:26" ht="13.5" customHeight="1" x14ac:dyDescent="0.2">
      <c r="A1009" s="2"/>
      <c r="B1009" s="1"/>
      <c r="C1009" s="38"/>
      <c r="D1009" s="5"/>
      <c r="E1009" s="8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1"/>
      <c r="W1009" s="1"/>
      <c r="X1009" s="1"/>
      <c r="Y1009" s="1"/>
      <c r="Z1009" s="1"/>
    </row>
    <row r="1010" spans="1:26" ht="13.5" customHeight="1" x14ac:dyDescent="0.2">
      <c r="A1010" s="2"/>
      <c r="B1010" s="1"/>
      <c r="C1010" s="38"/>
      <c r="D1010" s="5"/>
      <c r="E1010" s="8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1"/>
      <c r="W1010" s="1"/>
      <c r="X1010" s="1"/>
      <c r="Y1010" s="1"/>
      <c r="Z1010" s="1"/>
    </row>
    <row r="1011" spans="1:26" ht="13.5" customHeight="1" x14ac:dyDescent="0.2">
      <c r="A1011" s="2"/>
      <c r="B1011" s="1"/>
      <c r="C1011" s="38"/>
      <c r="D1011" s="5"/>
      <c r="E1011" s="8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1"/>
      <c r="W1011" s="1"/>
      <c r="X1011" s="1"/>
      <c r="Y1011" s="1"/>
      <c r="Z1011" s="1"/>
    </row>
    <row r="1012" spans="1:26" ht="13.5" customHeight="1" x14ac:dyDescent="0.2">
      <c r="A1012" s="2"/>
      <c r="B1012" s="1"/>
      <c r="C1012" s="38"/>
      <c r="D1012" s="5"/>
      <c r="E1012" s="8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1"/>
      <c r="W1012" s="1"/>
      <c r="X1012" s="1"/>
      <c r="Y1012" s="1"/>
      <c r="Z1012" s="1"/>
    </row>
    <row r="1013" spans="1:26" ht="13.5" customHeight="1" x14ac:dyDescent="0.2">
      <c r="A1013" s="2"/>
      <c r="B1013" s="1"/>
      <c r="C1013" s="38"/>
      <c r="D1013" s="5"/>
      <c r="E1013" s="8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1"/>
      <c r="W1013" s="1"/>
      <c r="X1013" s="1"/>
      <c r="Y1013" s="1"/>
      <c r="Z1013" s="1"/>
    </row>
    <row r="1014" spans="1:26" ht="13.5" customHeight="1" x14ac:dyDescent="0.2">
      <c r="A1014" s="2"/>
      <c r="B1014" s="1"/>
      <c r="C1014" s="38"/>
      <c r="D1014" s="5"/>
      <c r="E1014" s="8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1"/>
      <c r="W1014" s="1"/>
      <c r="X1014" s="1"/>
      <c r="Y1014" s="1"/>
      <c r="Z1014" s="1"/>
    </row>
    <row r="1015" spans="1:26" ht="13.5" customHeight="1" x14ac:dyDescent="0.2">
      <c r="A1015" s="2"/>
      <c r="B1015" s="1"/>
      <c r="C1015" s="38"/>
      <c r="D1015" s="5"/>
      <c r="E1015" s="8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1"/>
      <c r="W1015" s="1"/>
      <c r="X1015" s="1"/>
      <c r="Y1015" s="1"/>
      <c r="Z1015" s="1"/>
    </row>
    <row r="1016" spans="1:26" ht="13.5" customHeight="1" x14ac:dyDescent="0.2">
      <c r="A1016" s="2"/>
      <c r="B1016" s="1"/>
      <c r="C1016" s="38"/>
      <c r="D1016" s="5"/>
      <c r="E1016" s="8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1"/>
      <c r="W1016" s="1"/>
      <c r="X1016" s="1"/>
      <c r="Y1016" s="1"/>
      <c r="Z1016" s="1"/>
    </row>
    <row r="1017" spans="1:26" ht="13.5" customHeight="1" x14ac:dyDescent="0.2">
      <c r="A1017" s="2"/>
      <c r="B1017" s="1"/>
      <c r="C1017" s="38"/>
      <c r="D1017" s="5"/>
      <c r="E1017" s="8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1"/>
      <c r="W1017" s="1"/>
      <c r="X1017" s="1"/>
      <c r="Y1017" s="1"/>
      <c r="Z1017" s="1"/>
    </row>
    <row r="1018" spans="1:26" ht="13.5" customHeight="1" x14ac:dyDescent="0.2">
      <c r="A1018" s="2"/>
      <c r="B1018" s="1"/>
      <c r="C1018" s="38"/>
      <c r="D1018" s="5"/>
      <c r="E1018" s="8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1"/>
      <c r="W1018" s="1"/>
      <c r="X1018" s="1"/>
      <c r="Y1018" s="1"/>
      <c r="Z1018" s="1"/>
    </row>
    <row r="1019" spans="1:26" ht="13.5" customHeight="1" x14ac:dyDescent="0.2">
      <c r="A1019" s="2"/>
      <c r="B1019" s="1"/>
      <c r="C1019" s="38"/>
      <c r="D1019" s="5"/>
      <c r="E1019" s="8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1"/>
      <c r="W1019" s="1"/>
      <c r="X1019" s="1"/>
      <c r="Y1019" s="1"/>
      <c r="Z1019" s="1"/>
    </row>
    <row r="1020" spans="1:26" ht="13.5" customHeight="1" x14ac:dyDescent="0.2">
      <c r="A1020" s="2"/>
      <c r="B1020" s="1"/>
      <c r="C1020" s="38"/>
      <c r="D1020" s="5"/>
      <c r="E1020" s="8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1"/>
      <c r="W1020" s="1"/>
      <c r="X1020" s="1"/>
      <c r="Y1020" s="1"/>
      <c r="Z1020" s="1"/>
    </row>
    <row r="1021" spans="1:26" ht="13.5" customHeight="1" x14ac:dyDescent="0.2">
      <c r="A1021" s="2"/>
      <c r="B1021" s="1"/>
      <c r="C1021" s="38"/>
      <c r="D1021" s="5"/>
      <c r="E1021" s="8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1"/>
      <c r="W1021" s="1"/>
      <c r="X1021" s="1"/>
      <c r="Y1021" s="1"/>
      <c r="Z1021" s="1"/>
    </row>
    <row r="1022" spans="1:26" ht="13.5" customHeight="1" x14ac:dyDescent="0.2">
      <c r="A1022" s="2"/>
      <c r="B1022" s="1"/>
      <c r="C1022" s="38"/>
      <c r="D1022" s="5"/>
      <c r="E1022" s="8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1"/>
      <c r="W1022" s="1"/>
      <c r="X1022" s="1"/>
      <c r="Y1022" s="1"/>
      <c r="Z1022" s="1"/>
    </row>
    <row r="1023" spans="1:26" ht="13.5" customHeight="1" x14ac:dyDescent="0.2">
      <c r="A1023" s="2"/>
      <c r="B1023" s="1"/>
      <c r="C1023" s="38"/>
      <c r="D1023" s="5"/>
      <c r="E1023" s="8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1"/>
      <c r="W1023" s="1"/>
      <c r="X1023" s="1"/>
      <c r="Y1023" s="1"/>
      <c r="Z1023" s="1"/>
    </row>
    <row r="1024" spans="1:26" ht="13.5" customHeight="1" x14ac:dyDescent="0.2">
      <c r="A1024" s="2"/>
      <c r="B1024" s="1"/>
      <c r="C1024" s="38"/>
      <c r="D1024" s="5"/>
      <c r="E1024" s="8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1"/>
      <c r="W1024" s="1"/>
      <c r="X1024" s="1"/>
      <c r="Y1024" s="1"/>
      <c r="Z1024" s="1"/>
    </row>
    <row r="1025" spans="1:26" ht="13.5" customHeight="1" x14ac:dyDescent="0.2">
      <c r="A1025" s="2"/>
      <c r="B1025" s="1"/>
      <c r="C1025" s="38"/>
      <c r="D1025" s="5"/>
      <c r="E1025" s="8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1"/>
      <c r="W1025" s="1"/>
      <c r="X1025" s="1"/>
      <c r="Y1025" s="1"/>
      <c r="Z1025" s="1"/>
    </row>
    <row r="1026" spans="1:26" ht="13.5" customHeight="1" x14ac:dyDescent="0.2">
      <c r="A1026" s="2"/>
      <c r="B1026" s="1"/>
      <c r="C1026" s="38"/>
      <c r="D1026" s="5"/>
      <c r="E1026" s="8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1"/>
      <c r="W1026" s="1"/>
      <c r="X1026" s="1"/>
      <c r="Y1026" s="1"/>
      <c r="Z1026" s="1"/>
    </row>
    <row r="1027" spans="1:26" ht="13.5" customHeight="1" x14ac:dyDescent="0.2">
      <c r="A1027" s="2"/>
      <c r="B1027" s="1"/>
      <c r="C1027" s="38"/>
      <c r="D1027" s="5"/>
      <c r="E1027" s="8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1"/>
      <c r="W1027" s="1"/>
      <c r="X1027" s="1"/>
      <c r="Y1027" s="1"/>
      <c r="Z1027" s="1"/>
    </row>
    <row r="1028" spans="1:26" ht="13.5" customHeight="1" x14ac:dyDescent="0.2">
      <c r="A1028" s="2"/>
      <c r="B1028" s="1"/>
      <c r="C1028" s="38"/>
      <c r="D1028" s="5"/>
      <c r="E1028" s="8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1"/>
      <c r="W1028" s="1"/>
      <c r="X1028" s="1"/>
      <c r="Y1028" s="1"/>
      <c r="Z1028" s="1"/>
    </row>
    <row r="1029" spans="1:26" ht="13.5" customHeight="1" x14ac:dyDescent="0.2">
      <c r="A1029" s="2"/>
      <c r="B1029" s="1"/>
      <c r="C1029" s="38"/>
      <c r="D1029" s="5"/>
      <c r="E1029" s="8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1"/>
      <c r="W1029" s="1"/>
      <c r="X1029" s="1"/>
      <c r="Y1029" s="1"/>
      <c r="Z1029" s="1"/>
    </row>
    <row r="1030" spans="1:26" ht="13.5" customHeight="1" x14ac:dyDescent="0.2">
      <c r="A1030" s="2"/>
      <c r="B1030" s="1"/>
      <c r="C1030" s="38"/>
      <c r="D1030" s="5"/>
      <c r="E1030" s="8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1"/>
      <c r="W1030" s="1"/>
      <c r="X1030" s="1"/>
      <c r="Y1030" s="1"/>
      <c r="Z1030" s="1"/>
    </row>
    <row r="1031" spans="1:26" ht="13.5" customHeight="1" x14ac:dyDescent="0.2">
      <c r="A1031" s="2"/>
      <c r="B1031" s="1"/>
      <c r="C1031" s="38"/>
      <c r="D1031" s="5"/>
      <c r="E1031" s="8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1"/>
      <c r="W1031" s="1"/>
      <c r="X1031" s="1"/>
      <c r="Y1031" s="1"/>
      <c r="Z1031" s="1"/>
    </row>
    <row r="1032" spans="1:26" ht="13.5" customHeight="1" x14ac:dyDescent="0.2">
      <c r="A1032" s="2"/>
      <c r="B1032" s="1"/>
      <c r="C1032" s="38"/>
      <c r="D1032" s="5"/>
      <c r="E1032" s="8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1"/>
      <c r="W1032" s="1"/>
      <c r="X1032" s="1"/>
      <c r="Y1032" s="1"/>
      <c r="Z1032" s="1"/>
    </row>
    <row r="1033" spans="1:26" ht="13.5" customHeight="1" x14ac:dyDescent="0.2">
      <c r="A1033" s="2"/>
      <c r="B1033" s="1"/>
      <c r="C1033" s="38"/>
      <c r="D1033" s="5"/>
      <c r="E1033" s="8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1"/>
      <c r="W1033" s="1"/>
      <c r="X1033" s="1"/>
      <c r="Y1033" s="1"/>
      <c r="Z1033" s="1"/>
    </row>
    <row r="1034" spans="1:26" ht="13.5" customHeight="1" x14ac:dyDescent="0.2">
      <c r="A1034" s="2"/>
      <c r="B1034" s="1"/>
      <c r="C1034" s="38"/>
      <c r="D1034" s="5"/>
      <c r="E1034" s="8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1"/>
      <c r="W1034" s="1"/>
      <c r="X1034" s="1"/>
      <c r="Y1034" s="1"/>
      <c r="Z1034" s="1"/>
    </row>
    <row r="1035" spans="1:26" ht="13.5" customHeight="1" x14ac:dyDescent="0.2">
      <c r="A1035" s="2"/>
      <c r="B1035" s="1"/>
      <c r="C1035" s="38"/>
      <c r="D1035" s="5"/>
      <c r="E1035" s="8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1"/>
      <c r="W1035" s="1"/>
      <c r="X1035" s="1"/>
      <c r="Y1035" s="1"/>
      <c r="Z1035" s="1"/>
    </row>
    <row r="1036" spans="1:26" ht="13.5" customHeight="1" x14ac:dyDescent="0.2">
      <c r="A1036" s="2"/>
      <c r="B1036" s="1"/>
      <c r="C1036" s="38"/>
      <c r="D1036" s="5"/>
      <c r="E1036" s="8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1"/>
      <c r="W1036" s="1"/>
      <c r="X1036" s="1"/>
      <c r="Y1036" s="1"/>
      <c r="Z1036" s="1"/>
    </row>
    <row r="1037" spans="1:26" ht="13.5" customHeight="1" x14ac:dyDescent="0.2">
      <c r="A1037" s="2"/>
      <c r="B1037" s="1"/>
      <c r="C1037" s="38"/>
      <c r="D1037" s="5"/>
      <c r="E1037" s="8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1"/>
      <c r="W1037" s="1"/>
      <c r="X1037" s="1"/>
      <c r="Y1037" s="1"/>
      <c r="Z1037" s="1"/>
    </row>
    <row r="1038" spans="1:26" ht="13.5" customHeight="1" x14ac:dyDescent="0.2">
      <c r="A1038" s="2"/>
      <c r="B1038" s="1"/>
      <c r="C1038" s="38"/>
      <c r="D1038" s="5"/>
      <c r="E1038" s="8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1"/>
      <c r="W1038" s="1"/>
      <c r="X1038" s="1"/>
      <c r="Y1038" s="1"/>
      <c r="Z1038" s="1"/>
    </row>
    <row r="1039" spans="1:26" ht="13.5" customHeight="1" x14ac:dyDescent="0.2">
      <c r="A1039" s="2"/>
      <c r="B1039" s="1"/>
      <c r="C1039" s="38"/>
      <c r="D1039" s="5"/>
      <c r="E1039" s="8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1"/>
      <c r="W1039" s="1"/>
      <c r="X1039" s="1"/>
      <c r="Y1039" s="1"/>
      <c r="Z1039" s="1"/>
    </row>
    <row r="1040" spans="1:26" ht="13.5" customHeight="1" x14ac:dyDescent="0.2">
      <c r="A1040" s="2"/>
      <c r="B1040" s="1"/>
      <c r="C1040" s="38"/>
      <c r="D1040" s="5"/>
      <c r="E1040" s="8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1"/>
      <c r="W1040" s="1"/>
      <c r="X1040" s="1"/>
      <c r="Y1040" s="1"/>
      <c r="Z1040" s="1"/>
    </row>
    <row r="1041" spans="1:26" ht="13.5" customHeight="1" x14ac:dyDescent="0.2">
      <c r="A1041" s="2"/>
      <c r="B1041" s="1"/>
      <c r="C1041" s="38"/>
      <c r="D1041" s="5"/>
      <c r="E1041" s="8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1"/>
      <c r="W1041" s="1"/>
      <c r="X1041" s="1"/>
      <c r="Y1041" s="1"/>
      <c r="Z1041" s="1"/>
    </row>
    <row r="1042" spans="1:26" ht="13.5" customHeight="1" x14ac:dyDescent="0.2">
      <c r="A1042" s="2"/>
      <c r="B1042" s="1"/>
      <c r="C1042" s="38"/>
      <c r="D1042" s="5"/>
      <c r="E1042" s="8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1"/>
      <c r="W1042" s="1"/>
      <c r="X1042" s="1"/>
      <c r="Y1042" s="1"/>
      <c r="Z1042" s="1"/>
    </row>
    <row r="1043" spans="1:26" ht="13.5" customHeight="1" x14ac:dyDescent="0.2">
      <c r="A1043" s="2"/>
      <c r="B1043" s="1"/>
      <c r="C1043" s="38"/>
      <c r="D1043" s="5"/>
      <c r="E1043" s="8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1"/>
      <c r="W1043" s="1"/>
      <c r="X1043" s="1"/>
      <c r="Y1043" s="1"/>
      <c r="Z1043" s="1"/>
    </row>
    <row r="1044" spans="1:26" ht="13.5" customHeight="1" x14ac:dyDescent="0.2">
      <c r="A1044" s="2"/>
      <c r="B1044" s="1"/>
      <c r="C1044" s="38"/>
      <c r="D1044" s="5"/>
      <c r="E1044" s="8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1"/>
      <c r="W1044" s="1"/>
      <c r="X1044" s="1"/>
      <c r="Y1044" s="1"/>
      <c r="Z1044" s="1"/>
    </row>
    <row r="1045" spans="1:26" ht="13.5" customHeight="1" x14ac:dyDescent="0.2">
      <c r="A1045" s="2"/>
      <c r="B1045" s="1"/>
      <c r="C1045" s="38"/>
      <c r="D1045" s="5"/>
      <c r="E1045" s="8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1"/>
      <c r="W1045" s="1"/>
      <c r="X1045" s="1"/>
      <c r="Y1045" s="1"/>
      <c r="Z1045" s="1"/>
    </row>
    <row r="1046" spans="1:26" ht="13.5" customHeight="1" x14ac:dyDescent="0.2">
      <c r="A1046" s="2"/>
      <c r="B1046" s="1"/>
      <c r="C1046" s="38"/>
      <c r="D1046" s="5"/>
      <c r="E1046" s="8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1"/>
      <c r="W1046" s="1"/>
      <c r="X1046" s="1"/>
      <c r="Y1046" s="1"/>
      <c r="Z1046" s="1"/>
    </row>
    <row r="1047" spans="1:26" ht="13.5" customHeight="1" x14ac:dyDescent="0.2">
      <c r="A1047" s="2"/>
      <c r="B1047" s="1"/>
      <c r="C1047" s="38"/>
      <c r="D1047" s="5"/>
      <c r="E1047" s="8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1"/>
      <c r="W1047" s="1"/>
      <c r="X1047" s="1"/>
      <c r="Y1047" s="1"/>
      <c r="Z1047" s="1"/>
    </row>
    <row r="1048" spans="1:26" ht="13.5" customHeight="1" x14ac:dyDescent="0.2">
      <c r="A1048" s="2"/>
      <c r="B1048" s="1"/>
      <c r="C1048" s="38"/>
      <c r="D1048" s="5"/>
      <c r="E1048" s="8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1"/>
      <c r="W1048" s="1"/>
      <c r="X1048" s="1"/>
      <c r="Y1048" s="1"/>
      <c r="Z1048" s="1"/>
    </row>
    <row r="1049" spans="1:26" ht="13.5" customHeight="1" x14ac:dyDescent="0.2">
      <c r="A1049" s="2"/>
      <c r="B1049" s="1"/>
      <c r="C1049" s="38"/>
      <c r="D1049" s="5"/>
      <c r="E1049" s="8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1"/>
      <c r="W1049" s="1"/>
      <c r="X1049" s="1"/>
      <c r="Y1049" s="1"/>
      <c r="Z1049" s="1"/>
    </row>
    <row r="1050" spans="1:26" ht="13.5" customHeight="1" x14ac:dyDescent="0.2">
      <c r="A1050" s="2"/>
      <c r="B1050" s="1"/>
      <c r="C1050" s="38"/>
      <c r="D1050" s="5"/>
      <c r="E1050" s="8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1"/>
      <c r="W1050" s="1"/>
      <c r="X1050" s="1"/>
      <c r="Y1050" s="1"/>
      <c r="Z1050" s="1"/>
    </row>
    <row r="1051" spans="1:26" ht="13.5" customHeight="1" x14ac:dyDescent="0.2">
      <c r="A1051" s="2"/>
      <c r="B1051" s="1"/>
      <c r="C1051" s="38"/>
      <c r="D1051" s="5"/>
      <c r="E1051" s="8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1"/>
      <c r="W1051" s="1"/>
      <c r="X1051" s="1"/>
      <c r="Y1051" s="1"/>
      <c r="Z1051" s="1"/>
    </row>
    <row r="1052" spans="1:26" ht="13.5" customHeight="1" x14ac:dyDescent="0.2">
      <c r="A1052" s="2"/>
      <c r="B1052" s="1"/>
      <c r="C1052" s="38"/>
      <c r="D1052" s="5"/>
      <c r="E1052" s="8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1"/>
      <c r="W1052" s="1"/>
      <c r="X1052" s="1"/>
      <c r="Y1052" s="1"/>
      <c r="Z1052" s="1"/>
    </row>
    <row r="1053" spans="1:26" ht="13.5" customHeight="1" x14ac:dyDescent="0.2">
      <c r="A1053" s="2"/>
      <c r="B1053" s="1"/>
      <c r="C1053" s="38"/>
      <c r="D1053" s="5"/>
      <c r="E1053" s="8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1"/>
      <c r="W1053" s="1"/>
      <c r="X1053" s="1"/>
      <c r="Y1053" s="1"/>
      <c r="Z1053" s="1"/>
    </row>
    <row r="1054" spans="1:26" ht="13.5" customHeight="1" x14ac:dyDescent="0.2">
      <c r="A1054" s="2"/>
      <c r="B1054" s="1"/>
      <c r="C1054" s="38"/>
      <c r="D1054" s="5"/>
      <c r="E1054" s="8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1"/>
      <c r="W1054" s="1"/>
      <c r="X1054" s="1"/>
      <c r="Y1054" s="1"/>
      <c r="Z1054" s="1"/>
    </row>
    <row r="1055" spans="1:26" ht="13.5" customHeight="1" x14ac:dyDescent="0.2">
      <c r="A1055" s="2"/>
      <c r="B1055" s="1"/>
      <c r="C1055" s="38"/>
      <c r="D1055" s="5"/>
      <c r="E1055" s="8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1"/>
      <c r="W1055" s="1"/>
      <c r="X1055" s="1"/>
      <c r="Y1055" s="1"/>
      <c r="Z1055" s="1"/>
    </row>
    <row r="1056" spans="1:26" ht="13.5" customHeight="1" x14ac:dyDescent="0.2">
      <c r="A1056" s="2"/>
      <c r="B1056" s="1"/>
      <c r="C1056" s="38"/>
      <c r="D1056" s="5"/>
      <c r="E1056" s="8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1"/>
      <c r="W1056" s="1"/>
      <c r="X1056" s="1"/>
      <c r="Y1056" s="1"/>
      <c r="Z1056" s="1"/>
    </row>
    <row r="1057" spans="1:26" ht="13.5" customHeight="1" x14ac:dyDescent="0.2">
      <c r="A1057" s="2"/>
      <c r="B1057" s="1"/>
      <c r="C1057" s="38"/>
      <c r="D1057" s="5"/>
      <c r="E1057" s="8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1"/>
      <c r="W1057" s="1"/>
      <c r="X1057" s="1"/>
      <c r="Y1057" s="1"/>
      <c r="Z1057" s="1"/>
    </row>
    <row r="1058" spans="1:26" ht="13.5" customHeight="1" x14ac:dyDescent="0.2">
      <c r="A1058" s="2"/>
      <c r="B1058" s="1"/>
      <c r="C1058" s="38"/>
      <c r="D1058" s="5"/>
      <c r="E1058" s="8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1"/>
      <c r="W1058" s="1"/>
      <c r="X1058" s="1"/>
      <c r="Y1058" s="1"/>
      <c r="Z1058" s="1"/>
    </row>
    <row r="1059" spans="1:26" ht="13.5" customHeight="1" x14ac:dyDescent="0.2">
      <c r="A1059" s="2"/>
      <c r="B1059" s="1"/>
      <c r="C1059" s="38"/>
      <c r="D1059" s="5"/>
      <c r="E1059" s="8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1"/>
      <c r="W1059" s="1"/>
      <c r="X1059" s="1"/>
      <c r="Y1059" s="1"/>
      <c r="Z1059" s="1"/>
    </row>
    <row r="1060" spans="1:26" ht="13.5" customHeight="1" x14ac:dyDescent="0.2">
      <c r="A1060" s="2"/>
      <c r="B1060" s="1"/>
      <c r="C1060" s="38"/>
      <c r="D1060" s="5"/>
      <c r="E1060" s="8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1"/>
      <c r="W1060" s="1"/>
      <c r="X1060" s="1"/>
      <c r="Y1060" s="1"/>
      <c r="Z1060" s="1"/>
    </row>
    <row r="1061" spans="1:26" ht="13.5" customHeight="1" x14ac:dyDescent="0.2">
      <c r="A1061" s="2"/>
      <c r="B1061" s="1"/>
      <c r="C1061" s="38"/>
      <c r="D1061" s="5"/>
      <c r="E1061" s="8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1"/>
      <c r="W1061" s="1"/>
      <c r="X1061" s="1"/>
      <c r="Y1061" s="1"/>
      <c r="Z1061" s="1"/>
    </row>
    <row r="1062" spans="1:26" ht="13.5" customHeight="1" x14ac:dyDescent="0.2">
      <c r="A1062" s="2"/>
      <c r="B1062" s="1"/>
      <c r="C1062" s="38"/>
      <c r="D1062" s="5"/>
      <c r="E1062" s="8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1"/>
      <c r="W1062" s="1"/>
      <c r="X1062" s="1"/>
      <c r="Y1062" s="1"/>
      <c r="Z1062" s="1"/>
    </row>
    <row r="1063" spans="1:26" ht="13.5" customHeight="1" x14ac:dyDescent="0.2">
      <c r="A1063" s="2"/>
      <c r="B1063" s="1"/>
      <c r="C1063" s="38"/>
      <c r="D1063" s="5"/>
      <c r="E1063" s="8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1"/>
      <c r="W1063" s="1"/>
      <c r="X1063" s="1"/>
      <c r="Y1063" s="1"/>
      <c r="Z1063" s="1"/>
    </row>
    <row r="1064" spans="1:26" ht="13.5" customHeight="1" x14ac:dyDescent="0.2">
      <c r="A1064" s="2"/>
      <c r="B1064" s="1"/>
      <c r="C1064" s="38"/>
      <c r="D1064" s="5"/>
      <c r="E1064" s="8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1"/>
      <c r="W1064" s="1"/>
      <c r="X1064" s="1"/>
      <c r="Y1064" s="1"/>
      <c r="Z1064" s="1"/>
    </row>
    <row r="1065" spans="1:26" ht="13.5" customHeight="1" x14ac:dyDescent="0.2">
      <c r="A1065" s="2"/>
      <c r="B1065" s="1"/>
      <c r="C1065" s="38"/>
      <c r="D1065" s="5"/>
      <c r="E1065" s="8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1"/>
      <c r="W1065" s="1"/>
      <c r="X1065" s="1"/>
      <c r="Y1065" s="1"/>
      <c r="Z1065" s="1"/>
    </row>
    <row r="1066" spans="1:26" ht="13.5" customHeight="1" x14ac:dyDescent="0.2">
      <c r="A1066" s="2"/>
      <c r="B1066" s="1"/>
      <c r="C1066" s="38"/>
      <c r="D1066" s="5"/>
      <c r="E1066" s="8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1"/>
      <c r="W1066" s="1"/>
      <c r="X1066" s="1"/>
      <c r="Y1066" s="1"/>
      <c r="Z1066" s="1"/>
    </row>
    <row r="1067" spans="1:26" ht="13.5" customHeight="1" x14ac:dyDescent="0.2">
      <c r="A1067" s="2"/>
      <c r="B1067" s="1"/>
      <c r="C1067" s="38"/>
      <c r="D1067" s="5"/>
      <c r="E1067" s="8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1"/>
      <c r="W1067" s="1"/>
      <c r="X1067" s="1"/>
      <c r="Y1067" s="1"/>
      <c r="Z1067" s="1"/>
    </row>
    <row r="1068" spans="1:26" ht="13.5" customHeight="1" x14ac:dyDescent="0.2">
      <c r="A1068" s="2"/>
      <c r="B1068" s="1"/>
      <c r="C1068" s="38"/>
      <c r="D1068" s="5"/>
      <c r="E1068" s="8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1"/>
      <c r="W1068" s="1"/>
      <c r="X1068" s="1"/>
      <c r="Y1068" s="1"/>
      <c r="Z1068" s="1"/>
    </row>
    <row r="1069" spans="1:26" ht="13.5" customHeight="1" x14ac:dyDescent="0.2">
      <c r="A1069" s="2"/>
      <c r="B1069" s="1"/>
      <c r="C1069" s="38"/>
      <c r="D1069" s="5"/>
      <c r="E1069" s="8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1"/>
      <c r="W1069" s="1"/>
      <c r="X1069" s="1"/>
      <c r="Y1069" s="1"/>
      <c r="Z1069" s="1"/>
    </row>
    <row r="1070" spans="1:26" ht="13.5" customHeight="1" x14ac:dyDescent="0.2">
      <c r="A1070" s="2"/>
      <c r="B1070" s="1"/>
      <c r="C1070" s="38"/>
      <c r="D1070" s="5"/>
      <c r="E1070" s="8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1"/>
      <c r="W1070" s="1"/>
      <c r="X1070" s="1"/>
      <c r="Y1070" s="1"/>
      <c r="Z1070" s="1"/>
    </row>
    <row r="1071" spans="1:26" ht="13.5" customHeight="1" x14ac:dyDescent="0.2">
      <c r="A1071" s="2"/>
      <c r="B1071" s="1"/>
      <c r="C1071" s="38"/>
      <c r="D1071" s="5"/>
      <c r="E1071" s="8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1"/>
      <c r="W1071" s="1"/>
      <c r="X1071" s="1"/>
      <c r="Y1071" s="1"/>
      <c r="Z1071" s="1"/>
    </row>
    <row r="1072" spans="1:26" ht="13.5" customHeight="1" x14ac:dyDescent="0.2">
      <c r="A1072" s="2"/>
      <c r="B1072" s="1"/>
      <c r="C1072" s="38"/>
      <c r="D1072" s="5"/>
      <c r="E1072" s="8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1"/>
      <c r="W1072" s="1"/>
      <c r="X1072" s="1"/>
      <c r="Y1072" s="1"/>
      <c r="Z1072" s="1"/>
    </row>
    <row r="1073" spans="1:26" ht="13.5" customHeight="1" x14ac:dyDescent="0.2">
      <c r="A1073" s="2"/>
      <c r="B1073" s="1"/>
      <c r="C1073" s="38"/>
      <c r="D1073" s="5"/>
      <c r="E1073" s="8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1"/>
      <c r="W1073" s="1"/>
      <c r="X1073" s="1"/>
      <c r="Y1073" s="1"/>
      <c r="Z1073" s="1"/>
    </row>
    <row r="1074" spans="1:26" ht="13.5" customHeight="1" x14ac:dyDescent="0.2">
      <c r="A1074" s="2"/>
      <c r="B1074" s="1"/>
      <c r="C1074" s="38"/>
      <c r="D1074" s="5"/>
      <c r="E1074" s="8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1"/>
      <c r="W1074" s="1"/>
      <c r="X1074" s="1"/>
      <c r="Y1074" s="1"/>
      <c r="Z1074" s="1"/>
    </row>
    <row r="1075" spans="1:26" ht="13.5" customHeight="1" x14ac:dyDescent="0.2">
      <c r="A1075" s="2"/>
      <c r="B1075" s="1"/>
      <c r="C1075" s="38"/>
      <c r="D1075" s="5"/>
      <c r="E1075" s="8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1"/>
      <c r="W1075" s="1"/>
      <c r="X1075" s="1"/>
      <c r="Y1075" s="1"/>
      <c r="Z1075" s="1"/>
    </row>
    <row r="1076" spans="1:26" ht="13.5" customHeight="1" x14ac:dyDescent="0.2">
      <c r="A1076" s="2"/>
      <c r="B1076" s="1"/>
      <c r="C1076" s="38"/>
      <c r="D1076" s="5"/>
      <c r="E1076" s="8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1"/>
      <c r="W1076" s="1"/>
      <c r="X1076" s="1"/>
      <c r="Y1076" s="1"/>
      <c r="Z1076" s="1"/>
    </row>
    <row r="1077" spans="1:26" ht="13.5" customHeight="1" x14ac:dyDescent="0.2">
      <c r="A1077" s="2"/>
      <c r="B1077" s="1"/>
      <c r="C1077" s="38"/>
      <c r="D1077" s="5"/>
      <c r="E1077" s="8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1"/>
      <c r="W1077" s="1"/>
      <c r="X1077" s="1"/>
      <c r="Y1077" s="1"/>
      <c r="Z1077" s="1"/>
    </row>
    <row r="1078" spans="1:26" ht="13.5" customHeight="1" x14ac:dyDescent="0.2">
      <c r="A1078" s="2"/>
      <c r="B1078" s="1"/>
      <c r="C1078" s="38"/>
      <c r="D1078" s="5"/>
      <c r="E1078" s="8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1"/>
      <c r="W1078" s="1"/>
      <c r="X1078" s="1"/>
      <c r="Y1078" s="1"/>
      <c r="Z1078" s="1"/>
    </row>
    <row r="1079" spans="1:26" ht="13.5" customHeight="1" x14ac:dyDescent="0.2">
      <c r="A1079" s="2"/>
      <c r="B1079" s="1"/>
      <c r="C1079" s="38"/>
      <c r="D1079" s="5"/>
      <c r="E1079" s="8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1"/>
      <c r="W1079" s="1"/>
      <c r="X1079" s="1"/>
      <c r="Y1079" s="1"/>
      <c r="Z1079" s="1"/>
    </row>
    <row r="1080" spans="1:26" ht="13.5" customHeight="1" x14ac:dyDescent="0.2">
      <c r="A1080" s="2"/>
      <c r="B1080" s="1"/>
      <c r="C1080" s="38"/>
      <c r="D1080" s="5"/>
      <c r="E1080" s="8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1"/>
      <c r="W1080" s="1"/>
      <c r="X1080" s="1"/>
      <c r="Y1080" s="1"/>
      <c r="Z1080" s="1"/>
    </row>
    <row r="1081" spans="1:26" ht="13.5" customHeight="1" x14ac:dyDescent="0.2">
      <c r="A1081" s="2"/>
      <c r="B1081" s="1"/>
      <c r="C1081" s="38"/>
      <c r="D1081" s="5"/>
      <c r="E1081" s="8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1"/>
      <c r="W1081" s="1"/>
      <c r="X1081" s="1"/>
      <c r="Y1081" s="1"/>
      <c r="Z1081" s="1"/>
    </row>
    <row r="1082" spans="1:26" ht="13.5" customHeight="1" x14ac:dyDescent="0.2">
      <c r="A1082" s="2"/>
      <c r="B1082" s="1"/>
      <c r="C1082" s="38"/>
      <c r="D1082" s="5"/>
      <c r="E1082" s="8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1"/>
      <c r="W1082" s="1"/>
      <c r="X1082" s="1"/>
      <c r="Y1082" s="1"/>
      <c r="Z1082" s="1"/>
    </row>
  </sheetData>
  <mergeCells count="104">
    <mergeCell ref="E46:E53"/>
    <mergeCell ref="E147:E154"/>
    <mergeCell ref="E71:E78"/>
    <mergeCell ref="E95:E102"/>
    <mergeCell ref="E79:E86"/>
    <mergeCell ref="B38:B68"/>
    <mergeCell ref="B71:B102"/>
    <mergeCell ref="B307:E308"/>
    <mergeCell ref="E189:E196"/>
    <mergeCell ref="E197:E204"/>
    <mergeCell ref="B205:E206"/>
    <mergeCell ref="E207:E214"/>
    <mergeCell ref="E215:E222"/>
    <mergeCell ref="D197:D204"/>
    <mergeCell ref="D173:D180"/>
    <mergeCell ref="D189:D196"/>
    <mergeCell ref="D181:D188"/>
    <mergeCell ref="D223:D230"/>
    <mergeCell ref="B105:B136"/>
    <mergeCell ref="B139:B170"/>
    <mergeCell ref="B173:B204"/>
    <mergeCell ref="B207:B238"/>
    <mergeCell ref="D38:D45"/>
    <mergeCell ref="E38:E45"/>
    <mergeCell ref="D5:D12"/>
    <mergeCell ref="E5:E12"/>
    <mergeCell ref="D13:D20"/>
    <mergeCell ref="E13:E20"/>
    <mergeCell ref="D21:D28"/>
    <mergeCell ref="E21:E28"/>
    <mergeCell ref="D29:D35"/>
    <mergeCell ref="E29:E35"/>
    <mergeCell ref="B36:E37"/>
    <mergeCell ref="B5:B35"/>
    <mergeCell ref="D46:D53"/>
    <mergeCell ref="B341:E344"/>
    <mergeCell ref="D257:D264"/>
    <mergeCell ref="D265:D272"/>
    <mergeCell ref="D283:D290"/>
    <mergeCell ref="E265:E272"/>
    <mergeCell ref="D275:D282"/>
    <mergeCell ref="D291:D298"/>
    <mergeCell ref="D299:D306"/>
    <mergeCell ref="D309:D316"/>
    <mergeCell ref="E309:E316"/>
    <mergeCell ref="E257:E264"/>
    <mergeCell ref="D317:D324"/>
    <mergeCell ref="D325:D332"/>
    <mergeCell ref="E317:E324"/>
    <mergeCell ref="E325:E332"/>
    <mergeCell ref="E275:E282"/>
    <mergeCell ref="E299:E306"/>
    <mergeCell ref="E283:E290"/>
    <mergeCell ref="B273:E274"/>
    <mergeCell ref="B241:B272"/>
    <mergeCell ref="B275:B306"/>
    <mergeCell ref="D129:D136"/>
    <mergeCell ref="E129:E136"/>
    <mergeCell ref="B2:B4"/>
    <mergeCell ref="C2:C4"/>
    <mergeCell ref="D2:D4"/>
    <mergeCell ref="E2:E4"/>
    <mergeCell ref="D147:D154"/>
    <mergeCell ref="E181:E188"/>
    <mergeCell ref="B171:E172"/>
    <mergeCell ref="D163:D170"/>
    <mergeCell ref="D155:D162"/>
    <mergeCell ref="B103:E104"/>
    <mergeCell ref="B69:E70"/>
    <mergeCell ref="E105:E112"/>
    <mergeCell ref="D113:D120"/>
    <mergeCell ref="E113:E120"/>
    <mergeCell ref="B137:E138"/>
    <mergeCell ref="D71:D78"/>
    <mergeCell ref="D79:D86"/>
    <mergeCell ref="D95:D102"/>
    <mergeCell ref="D87:D94"/>
    <mergeCell ref="E87:E94"/>
    <mergeCell ref="E163:E170"/>
    <mergeCell ref="E155:E162"/>
    <mergeCell ref="D139:D146"/>
    <mergeCell ref="D105:D112"/>
    <mergeCell ref="D121:D128"/>
    <mergeCell ref="E121:E128"/>
    <mergeCell ref="D333:D340"/>
    <mergeCell ref="E333:E340"/>
    <mergeCell ref="B309:B340"/>
    <mergeCell ref="D54:D60"/>
    <mergeCell ref="D61:D68"/>
    <mergeCell ref="E54:E60"/>
    <mergeCell ref="E61:E68"/>
    <mergeCell ref="E291:E298"/>
    <mergeCell ref="E223:E230"/>
    <mergeCell ref="D241:D248"/>
    <mergeCell ref="D249:D256"/>
    <mergeCell ref="E241:E248"/>
    <mergeCell ref="E249:E256"/>
    <mergeCell ref="D207:D214"/>
    <mergeCell ref="D215:D222"/>
    <mergeCell ref="E139:E146"/>
    <mergeCell ref="B239:E240"/>
    <mergeCell ref="E231:E238"/>
    <mergeCell ref="D231:D238"/>
    <mergeCell ref="E173:E180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Y1082"/>
  <sheetViews>
    <sheetView workbookViewId="0">
      <selection activeCell="E5" sqref="E5:E12"/>
    </sheetView>
  </sheetViews>
  <sheetFormatPr defaultColWidth="14.375" defaultRowHeight="15" customHeight="1" x14ac:dyDescent="0.2"/>
  <cols>
    <col min="1" max="1" width="4.375" style="3" customWidth="1"/>
    <col min="2" max="2" width="12.375" customWidth="1"/>
    <col min="3" max="3" width="71" customWidth="1"/>
    <col min="4" max="4" width="39.625" style="6" customWidth="1"/>
    <col min="5" max="5" width="13.375" style="9" customWidth="1"/>
    <col min="6" max="6" width="9.125" style="3" customWidth="1"/>
    <col min="7" max="21" width="8.625" style="3" customWidth="1"/>
    <col min="22" max="26" width="8.625" customWidth="1"/>
  </cols>
  <sheetData>
    <row r="1" spans="1:51" s="3" customFormat="1" ht="13.5" customHeight="1" thickBot="1" x14ac:dyDescent="0.25">
      <c r="A1" s="2"/>
      <c r="B1" s="2"/>
      <c r="C1" s="2"/>
      <c r="D1" s="4"/>
      <c r="E1" s="7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51" ht="13.5" customHeight="1" x14ac:dyDescent="0.2">
      <c r="A2" s="2"/>
      <c r="B2" s="180" t="s">
        <v>17</v>
      </c>
      <c r="C2" s="180" t="s">
        <v>1</v>
      </c>
      <c r="D2" s="180" t="s">
        <v>45</v>
      </c>
      <c r="E2" s="180" t="s">
        <v>46</v>
      </c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</row>
    <row r="3" spans="1:51" ht="13.5" customHeight="1" x14ac:dyDescent="0.2">
      <c r="A3" s="2"/>
      <c r="B3" s="235"/>
      <c r="C3" s="235"/>
      <c r="D3" s="235"/>
      <c r="E3" s="235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</row>
    <row r="4" spans="1:51" ht="13.5" customHeight="1" thickBot="1" x14ac:dyDescent="0.25">
      <c r="A4" s="2"/>
      <c r="B4" s="236"/>
      <c r="C4" s="235"/>
      <c r="D4" s="236"/>
      <c r="E4" s="236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</row>
    <row r="5" spans="1:51" ht="33" customHeight="1" x14ac:dyDescent="0.2">
      <c r="A5" s="2"/>
      <c r="B5" s="271" t="str">
        <f>'Participant 1'!B5:B35</f>
        <v>1. Technology/ practice</v>
      </c>
      <c r="C5" s="67" t="str">
        <f>'Participant 1'!C5</f>
        <v>1.1 Is your innovation relevant to your target group?</v>
      </c>
      <c r="D5" s="238"/>
      <c r="E5" s="217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</row>
    <row r="6" spans="1:51" ht="13.5" customHeight="1" x14ac:dyDescent="0.2">
      <c r="A6" s="2"/>
      <c r="B6" s="272"/>
      <c r="C6" s="68">
        <f>'Participant 1'!C6</f>
        <v>0</v>
      </c>
      <c r="D6" s="239"/>
      <c r="E6" s="223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</row>
    <row r="7" spans="1:51" ht="13.5" customHeight="1" x14ac:dyDescent="0.2">
      <c r="A7" s="2"/>
      <c r="B7" s="272"/>
      <c r="C7" s="69" t="str">
        <f>'Participant 1'!C7</f>
        <v>Considerations</v>
      </c>
      <c r="D7" s="239"/>
      <c r="E7" s="223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</row>
    <row r="8" spans="1:51" ht="13.5" customHeight="1" x14ac:dyDescent="0.2">
      <c r="A8" s="2"/>
      <c r="B8" s="272"/>
      <c r="C8" s="69" t="str">
        <f>'Participant 1'!C8</f>
        <v xml:space="preserve">- The target group is well-defined. You know who is, and who is not targeted </v>
      </c>
      <c r="D8" s="239"/>
      <c r="E8" s="223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</row>
    <row r="9" spans="1:51" ht="13.5" customHeight="1" x14ac:dyDescent="0.2">
      <c r="A9" s="2"/>
      <c r="B9" s="272"/>
      <c r="C9" s="69" t="str">
        <f>'Participant 1'!C9</f>
        <v>- The problem of the target group is well-defined, important and still up to date</v>
      </c>
      <c r="D9" s="239"/>
      <c r="E9" s="223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</row>
    <row r="10" spans="1:51" ht="13.5" customHeight="1" x14ac:dyDescent="0.2">
      <c r="A10" s="2"/>
      <c r="B10" s="272"/>
      <c r="C10" s="69" t="str">
        <f>'Participant 1'!C10</f>
        <v>- The innovation directly addresses the problem</v>
      </c>
      <c r="D10" s="239"/>
      <c r="E10" s="223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</row>
    <row r="11" spans="1:51" ht="13.5" customHeight="1" x14ac:dyDescent="0.2">
      <c r="A11" s="2"/>
      <c r="B11" s="272"/>
      <c r="C11" s="69">
        <f>'Participant 1'!C11</f>
        <v>0</v>
      </c>
      <c r="D11" s="239"/>
      <c r="E11" s="223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</row>
    <row r="12" spans="1:51" ht="13.5" customHeight="1" thickBot="1" x14ac:dyDescent="0.25">
      <c r="A12" s="2"/>
      <c r="B12" s="272"/>
      <c r="C12" s="69">
        <f>'Participant 1'!C12</f>
        <v>0</v>
      </c>
      <c r="D12" s="240"/>
      <c r="E12" s="224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</row>
    <row r="13" spans="1:51" s="1" customFormat="1" ht="20.100000000000001" customHeight="1" x14ac:dyDescent="0.2">
      <c r="A13" s="2"/>
      <c r="B13" s="272"/>
      <c r="C13" s="67" t="str">
        <f>'Participant 1'!C13</f>
        <v>1.2 Does the innovation have a comparative advantage over existing alternatives?</v>
      </c>
      <c r="D13" s="238"/>
      <c r="E13" s="217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</row>
    <row r="14" spans="1:51" s="1" customFormat="1" ht="13.5" customHeight="1" x14ac:dyDescent="0.2">
      <c r="A14" s="2"/>
      <c r="B14" s="272"/>
      <c r="C14" s="68">
        <f>'Participant 1'!C14</f>
        <v>0</v>
      </c>
      <c r="D14" s="239"/>
      <c r="E14" s="223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</row>
    <row r="15" spans="1:51" s="1" customFormat="1" ht="13.5" customHeight="1" x14ac:dyDescent="0.2">
      <c r="A15" s="2"/>
      <c r="B15" s="272"/>
      <c r="C15" s="69" t="str">
        <f>'Participant 1'!C15</f>
        <v>Considerations:</v>
      </c>
      <c r="D15" s="239"/>
      <c r="E15" s="223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</row>
    <row r="16" spans="1:51" s="1" customFormat="1" ht="13.5" customHeight="1" x14ac:dyDescent="0.2">
      <c r="A16" s="2"/>
      <c r="B16" s="272"/>
      <c r="C16" s="69" t="str">
        <f>'Participant 1'!C16</f>
        <v>- The innovation has significant, observable advantages over alternative technologies/practices that address the same problem of the target group</v>
      </c>
      <c r="D16" s="239"/>
      <c r="E16" s="223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</row>
    <row r="17" spans="1:51" s="1" customFormat="1" ht="13.5" customHeight="1" x14ac:dyDescent="0.2">
      <c r="A17" s="2"/>
      <c r="B17" s="272"/>
      <c r="C17" s="69" t="str">
        <f>'Participant 1'!C17</f>
        <v>- Sound evidence from respected institutions/persons on the innovation’s benefits is available.</v>
      </c>
      <c r="D17" s="239"/>
      <c r="E17" s="223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</row>
    <row r="18" spans="1:51" s="1" customFormat="1" ht="13.5" customHeight="1" x14ac:dyDescent="0.2">
      <c r="A18" s="2"/>
      <c r="B18" s="272"/>
      <c r="C18" s="69" t="str">
        <f>'Participant 1'!C18</f>
        <v>- The majority of the target group that piloted the innovation is convinced of the comparative advantages</v>
      </c>
      <c r="D18" s="239"/>
      <c r="E18" s="223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</row>
    <row r="19" spans="1:51" s="1" customFormat="1" ht="13.5" customHeight="1" x14ac:dyDescent="0.2">
      <c r="A19" s="2"/>
      <c r="B19" s="272"/>
      <c r="C19" s="69">
        <f>'Participant 1'!C19</f>
        <v>0</v>
      </c>
      <c r="D19" s="239"/>
      <c r="E19" s="223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</row>
    <row r="20" spans="1:51" s="1" customFormat="1" ht="13.5" customHeight="1" thickBot="1" x14ac:dyDescent="0.25">
      <c r="A20" s="2"/>
      <c r="B20" s="272"/>
      <c r="C20" s="69">
        <f>'Participant 1'!C20</f>
        <v>0</v>
      </c>
      <c r="D20" s="240"/>
      <c r="E20" s="224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</row>
    <row r="21" spans="1:51" ht="22.5" customHeight="1" x14ac:dyDescent="0.2">
      <c r="A21" s="2"/>
      <c r="B21" s="272"/>
      <c r="C21" s="67" t="str">
        <f>'Participant 1'!C21</f>
        <v>1.3 Is the innovation easy to adopt?</v>
      </c>
      <c r="D21" s="238"/>
      <c r="E21" s="217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</row>
    <row r="22" spans="1:51" ht="13.5" customHeight="1" x14ac:dyDescent="0.2">
      <c r="A22" s="2"/>
      <c r="B22" s="272"/>
      <c r="C22" s="68">
        <f>'Participant 1'!C22</f>
        <v>0</v>
      </c>
      <c r="D22" s="239"/>
      <c r="E22" s="223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</row>
    <row r="23" spans="1:51" ht="13.5" customHeight="1" x14ac:dyDescent="0.2">
      <c r="A23" s="2"/>
      <c r="B23" s="272"/>
      <c r="C23" s="69" t="str">
        <f>'Participant 1'!C23</f>
        <v>Considerations:</v>
      </c>
      <c r="D23" s="239"/>
      <c r="E23" s="223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</row>
    <row r="24" spans="1:51" ht="13.5" customHeight="1" x14ac:dyDescent="0.2">
      <c r="A24" s="2"/>
      <c r="B24" s="272"/>
      <c r="C24" s="69" t="str">
        <f>'Participant 1'!C24</f>
        <v>- The innovation is available to the entire target group (adequate supply)</v>
      </c>
      <c r="D24" s="239"/>
      <c r="E24" s="223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</row>
    <row r="25" spans="1:51" ht="13.5" customHeight="1" x14ac:dyDescent="0.2">
      <c r="A25" s="2"/>
      <c r="B25" s="272"/>
      <c r="C25" s="69" t="str">
        <f>'Participant 1'!C25</f>
        <v xml:space="preserve">- The innovation is accessible to the entire target group  </v>
      </c>
      <c r="D25" s="239"/>
      <c r="E25" s="223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</row>
    <row r="26" spans="1:51" ht="13.5" customHeight="1" x14ac:dyDescent="0.2">
      <c r="A26" s="2"/>
      <c r="B26" s="272"/>
      <c r="C26" s="69" t="str">
        <f>'Participant 1'!C26</f>
        <v xml:space="preserve">- The innovation is affordable for the entire target group </v>
      </c>
      <c r="D26" s="239"/>
      <c r="E26" s="223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</row>
    <row r="27" spans="1:51" ht="13.5" customHeight="1" x14ac:dyDescent="0.2">
      <c r="A27" s="2"/>
      <c r="B27" s="272"/>
      <c r="C27" s="69" t="str">
        <f>'Participant 1'!C27</f>
        <v>- After adoption, users can easily go back to the technology/ practice they used before</v>
      </c>
      <c r="D27" s="239"/>
      <c r="E27" s="223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</row>
    <row r="28" spans="1:51" ht="13.5" customHeight="1" thickBot="1" x14ac:dyDescent="0.25">
      <c r="A28" s="2"/>
      <c r="B28" s="272"/>
      <c r="C28" s="70">
        <f>'Participant 1'!C28</f>
        <v>0</v>
      </c>
      <c r="D28" s="239"/>
      <c r="E28" s="224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</row>
    <row r="29" spans="1:51" ht="20.100000000000001" customHeight="1" x14ac:dyDescent="0.2">
      <c r="A29" s="2"/>
      <c r="B29" s="272"/>
      <c r="C29" s="67" t="str">
        <f>'Participant 1'!C29</f>
        <v>1.4 Is the innovation compatible with local circumstances and preferences?</v>
      </c>
      <c r="D29" s="301"/>
      <c r="E29" s="266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</row>
    <row r="30" spans="1:51" ht="13.5" customHeight="1" x14ac:dyDescent="0.2">
      <c r="A30" s="2"/>
      <c r="B30" s="272"/>
      <c r="C30" s="68">
        <f>'Participant 1'!C30</f>
        <v>0</v>
      </c>
      <c r="D30" s="302"/>
      <c r="E30" s="267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</row>
    <row r="31" spans="1:51" ht="13.5" customHeight="1" x14ac:dyDescent="0.2">
      <c r="A31" s="2"/>
      <c r="B31" s="272"/>
      <c r="C31" s="69" t="str">
        <f>'Participant 1'!C31</f>
        <v>Considerations</v>
      </c>
      <c r="D31" s="302"/>
      <c r="E31" s="267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</row>
    <row r="32" spans="1:51" ht="13.5" customHeight="1" x14ac:dyDescent="0.2">
      <c r="A32" s="2"/>
      <c r="B32" s="272"/>
      <c r="C32" s="69" t="str">
        <f>'Participant 1'!C32</f>
        <v>- Proof exists that local perceptions of the innovation are favorable</v>
      </c>
      <c r="D32" s="302"/>
      <c r="E32" s="267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</row>
    <row r="33" spans="1:51" ht="13.5" customHeight="1" x14ac:dyDescent="0.2">
      <c r="A33" s="2"/>
      <c r="B33" s="272"/>
      <c r="C33" s="69" t="str">
        <f>'Participant 1'!C33</f>
        <v>- The technology/practice can easily be modified to local environmental and social circumstances</v>
      </c>
      <c r="D33" s="302"/>
      <c r="E33" s="267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</row>
    <row r="34" spans="1:51" ht="13.5" customHeight="1" x14ac:dyDescent="0.2">
      <c r="A34" s="2"/>
      <c r="B34" s="272"/>
      <c r="C34" s="69" t="str">
        <f>'Participant 1'!C34</f>
        <v>- The technology/practice can be experienced, tested, and discussed with other users (peer-to-peer) for obtaining (social) credibility</v>
      </c>
      <c r="D34" s="302"/>
      <c r="E34" s="267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</row>
    <row r="35" spans="1:51" ht="13.5" customHeight="1" thickBot="1" x14ac:dyDescent="0.25">
      <c r="A35" s="2"/>
      <c r="B35" s="300"/>
      <c r="C35" s="71">
        <f>'Participant 1'!C35</f>
        <v>0</v>
      </c>
      <c r="D35" s="303"/>
      <c r="E35" s="268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</row>
    <row r="36" spans="1:51" ht="13.5" customHeight="1" x14ac:dyDescent="0.2">
      <c r="A36" s="2"/>
      <c r="B36" s="228"/>
      <c r="C36" s="283"/>
      <c r="D36" s="283"/>
      <c r="E36" s="285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</row>
    <row r="37" spans="1:51" ht="13.5" customHeight="1" thickBot="1" x14ac:dyDescent="0.25">
      <c r="A37" s="2"/>
      <c r="B37" s="292"/>
      <c r="C37" s="283"/>
      <c r="D37" s="293"/>
      <c r="E37" s="294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</row>
    <row r="38" spans="1:51" ht="22.5" customHeight="1" x14ac:dyDescent="0.2">
      <c r="A38" s="2"/>
      <c r="B38" s="179" t="str">
        <f>'Participant 1'!B38</f>
        <v>2. Awareness and demand</v>
      </c>
      <c r="C38" s="67" t="str">
        <f>'Participant 1'!C38</f>
        <v>2.1 Do important stakeholders recognize that a new technology/practice is necessary and desirable?</v>
      </c>
      <c r="D38" s="238"/>
      <c r="E38" s="217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</row>
    <row r="39" spans="1:51" ht="13.5" customHeight="1" x14ac:dyDescent="0.2">
      <c r="A39" s="2"/>
      <c r="B39" s="274"/>
      <c r="C39" s="68">
        <f>'Participant 1'!C39</f>
        <v>0</v>
      </c>
      <c r="D39" s="239"/>
      <c r="E39" s="223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</row>
    <row r="40" spans="1:51" ht="13.5" customHeight="1" x14ac:dyDescent="0.2">
      <c r="A40" s="2"/>
      <c r="B40" s="274"/>
      <c r="C40" s="69" t="str">
        <f>'Participant 1'!C40</f>
        <v>Considerations</v>
      </c>
      <c r="D40" s="239"/>
      <c r="E40" s="223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</row>
    <row r="41" spans="1:51" ht="13.5" customHeight="1" x14ac:dyDescent="0.2">
      <c r="A41" s="2"/>
      <c r="B41" s="274"/>
      <c r="C41" s="69" t="str">
        <f>'Participant 1'!C41</f>
        <v>- The target group recognizes that a new technology/practice is necessary</v>
      </c>
      <c r="D41" s="239"/>
      <c r="E41" s="223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</row>
    <row r="42" spans="1:51" ht="13.5" customHeight="1" x14ac:dyDescent="0.2">
      <c r="A42" s="2"/>
      <c r="B42" s="274"/>
      <c r="C42" s="69" t="str">
        <f>'Participant 1'!C42</f>
        <v>- Other relevant stakeholders, such as value chain actors and policy makers recognize that a (new) solution to the problem should be tried</v>
      </c>
      <c r="D42" s="239"/>
      <c r="E42" s="223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</row>
    <row r="43" spans="1:51" s="1" customFormat="1" ht="13.5" customHeight="1" x14ac:dyDescent="0.2">
      <c r="A43" s="2"/>
      <c r="B43" s="274"/>
      <c r="C43" s="69">
        <f>'Participant 1'!C43</f>
        <v>0</v>
      </c>
      <c r="D43" s="239"/>
      <c r="E43" s="223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</row>
    <row r="44" spans="1:51" s="1" customFormat="1" ht="13.5" customHeight="1" x14ac:dyDescent="0.2">
      <c r="A44" s="2"/>
      <c r="B44" s="274"/>
      <c r="C44" s="69">
        <f>'Participant 1'!C44</f>
        <v>0</v>
      </c>
      <c r="D44" s="239"/>
      <c r="E44" s="223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</row>
    <row r="45" spans="1:51" s="1" customFormat="1" ht="13.5" customHeight="1" thickBot="1" x14ac:dyDescent="0.25">
      <c r="A45" s="2"/>
      <c r="B45" s="274"/>
      <c r="C45" s="69">
        <f>'Participant 1'!C45</f>
        <v>0</v>
      </c>
      <c r="D45" s="240"/>
      <c r="E45" s="224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</row>
    <row r="46" spans="1:51" ht="19.5" customHeight="1" x14ac:dyDescent="0.2">
      <c r="A46" s="2"/>
      <c r="B46" s="274"/>
      <c r="C46" s="67" t="str">
        <f>'Participant 1'!C46</f>
        <v>2.2 Does the target group have access to information about the innovation and are there effective communication channels?</v>
      </c>
      <c r="D46" s="238"/>
      <c r="E46" s="217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</row>
    <row r="47" spans="1:51" ht="13.5" customHeight="1" x14ac:dyDescent="0.2">
      <c r="A47" s="2"/>
      <c r="B47" s="274"/>
      <c r="C47" s="68">
        <f>'Participant 1'!C47</f>
        <v>0</v>
      </c>
      <c r="D47" s="239"/>
      <c r="E47" s="223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</row>
    <row r="48" spans="1:51" ht="13.5" customHeight="1" x14ac:dyDescent="0.2">
      <c r="A48" s="2"/>
      <c r="B48" s="274"/>
      <c r="C48" s="69" t="str">
        <f>'Participant 1'!C48</f>
        <v>Considerations</v>
      </c>
      <c r="D48" s="239"/>
      <c r="E48" s="223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</row>
    <row r="49" spans="1:51" ht="13.5" customHeight="1" x14ac:dyDescent="0.2">
      <c r="A49" s="2"/>
      <c r="B49" s="274"/>
      <c r="C49" s="69" t="str">
        <f>'Participant 1'!C49</f>
        <v>- Relevant information regarding the innovation is accessible to the target group</v>
      </c>
      <c r="D49" s="239"/>
      <c r="E49" s="223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</row>
    <row r="50" spans="1:51" ht="13.5" customHeight="1" x14ac:dyDescent="0.2">
      <c r="A50" s="2"/>
      <c r="B50" s="274"/>
      <c r="C50" s="69" t="str">
        <f>'Participant 1'!C50</f>
        <v>- There are effective communication channels that can reach the target group and update information if necessary</v>
      </c>
      <c r="D50" s="239"/>
      <c r="E50" s="223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</row>
    <row r="51" spans="1:51" ht="13.5" customHeight="1" x14ac:dyDescent="0.2">
      <c r="A51" s="2"/>
      <c r="B51" s="274"/>
      <c r="C51" s="69" t="str">
        <f>'Participant 1'!C51</f>
        <v>- Local opinion leaders support and promote the innovation</v>
      </c>
      <c r="D51" s="239"/>
      <c r="E51" s="223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</row>
    <row r="52" spans="1:51" ht="13.5" customHeight="1" x14ac:dyDescent="0.2">
      <c r="A52" s="2"/>
      <c r="B52" s="274"/>
      <c r="C52" s="69">
        <f>'Participant 1'!C52</f>
        <v>0</v>
      </c>
      <c r="D52" s="239"/>
      <c r="E52" s="223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</row>
    <row r="53" spans="1:51" ht="13.5" customHeight="1" thickBot="1" x14ac:dyDescent="0.25">
      <c r="A53" s="2"/>
      <c r="B53" s="274"/>
      <c r="C53" s="68">
        <f>'Participant 1'!C53</f>
        <v>0</v>
      </c>
      <c r="D53" s="240"/>
      <c r="E53" s="224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</row>
    <row r="54" spans="1:51" ht="13.5" customHeight="1" x14ac:dyDescent="0.2">
      <c r="A54" s="2"/>
      <c r="B54" s="274"/>
      <c r="C54" s="67" t="str">
        <f>'Participant 1'!C54</f>
        <v xml:space="preserve">2.3 Do you have evidence that demand for the innovation is real and growing as anticipated? </v>
      </c>
      <c r="D54" s="220"/>
      <c r="E54" s="217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</row>
    <row r="55" spans="1:51" ht="13.5" customHeight="1" x14ac:dyDescent="0.2">
      <c r="A55" s="2"/>
      <c r="B55" s="274"/>
      <c r="C55" s="68">
        <f>'Participant 1'!C55</f>
        <v>0</v>
      </c>
      <c r="D55" s="221"/>
      <c r="E55" s="223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</row>
    <row r="56" spans="1:51" ht="13.5" customHeight="1" x14ac:dyDescent="0.2">
      <c r="A56" s="2"/>
      <c r="B56" s="274"/>
      <c r="C56" s="69" t="str">
        <f>'Participant 1'!C56</f>
        <v>Considerations</v>
      </c>
      <c r="D56" s="221"/>
      <c r="E56" s="223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</row>
    <row r="57" spans="1:51" ht="13.5" customHeight="1" x14ac:dyDescent="0.2">
      <c r="A57" s="2"/>
      <c r="B57" s="274"/>
      <c r="C57" s="69" t="str">
        <f>'Participant 1'!C57</f>
        <v>- The target group is actively demanding suppliers, local leaders and others for access to the innovation</v>
      </c>
      <c r="D57" s="221"/>
      <c r="E57" s="223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</row>
    <row r="58" spans="1:51" ht="13.5" customHeight="1" x14ac:dyDescent="0.2">
      <c r="A58" s="2"/>
      <c r="B58" s="274"/>
      <c r="C58" s="69" t="str">
        <f>'Participant 1'!C58</f>
        <v xml:space="preserve">- The target group is willing to pay for the innovation </v>
      </c>
      <c r="D58" s="221"/>
      <c r="E58" s="223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</row>
    <row r="59" spans="1:51" ht="13.5" customHeight="1" x14ac:dyDescent="0.2">
      <c r="A59" s="2"/>
      <c r="B59" s="274"/>
      <c r="C59" s="69" t="str">
        <f>'Participant 1'!C59</f>
        <v>- Among all problems of the target group, the innovation is addressing a priority problem</v>
      </c>
      <c r="D59" s="221"/>
      <c r="E59" s="223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</row>
    <row r="60" spans="1:51" ht="13.5" customHeight="1" thickBot="1" x14ac:dyDescent="0.25">
      <c r="A60" s="2"/>
      <c r="B60" s="274"/>
      <c r="C60" s="69">
        <f>'Participant 1'!C60</f>
        <v>0</v>
      </c>
      <c r="D60" s="221"/>
      <c r="E60" s="223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</row>
    <row r="61" spans="1:51" ht="34.5" customHeight="1" x14ac:dyDescent="0.2">
      <c r="A61" s="2"/>
      <c r="B61" s="274"/>
      <c r="C61" s="46" t="str">
        <f>'Participant 1'!C61</f>
        <v>2.4 Can you distinguish segments of the target group for effective marketing of the innovation?</v>
      </c>
      <c r="D61" s="197"/>
      <c r="E61" s="214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</row>
    <row r="62" spans="1:51" ht="13.5" customHeight="1" x14ac:dyDescent="0.2">
      <c r="A62" s="2"/>
      <c r="B62" s="274"/>
      <c r="C62" s="72">
        <f>'Participant 1'!C62</f>
        <v>0</v>
      </c>
      <c r="D62" s="198"/>
      <c r="E62" s="215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</row>
    <row r="63" spans="1:51" ht="13.5" customHeight="1" x14ac:dyDescent="0.2">
      <c r="A63" s="2"/>
      <c r="B63" s="274"/>
      <c r="C63" s="45" t="str">
        <f>'Participant 1'!C63</f>
        <v>Considerations</v>
      </c>
      <c r="D63" s="198"/>
      <c r="E63" s="215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</row>
    <row r="64" spans="1:51" ht="15.6" customHeight="1" x14ac:dyDescent="0.2">
      <c r="A64" s="2"/>
      <c r="B64" s="274"/>
      <c r="C64" s="45" t="str">
        <f>'Participant 1'!C64</f>
        <v>-      You know which parameters are relevant to distinguish segments in the target group</v>
      </c>
      <c r="D64" s="198"/>
      <c r="E64" s="215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</row>
    <row r="65" spans="1:51" ht="27.6" customHeight="1" x14ac:dyDescent="0.2">
      <c r="A65" s="2"/>
      <c r="B65" s="274"/>
      <c r="C65" s="45" t="str">
        <f>'Participant 1'!C65</f>
        <v>-      Relevant characteristics of each segment of the target population are clear and useful for effective targeting</v>
      </c>
      <c r="D65" s="198"/>
      <c r="E65" s="215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</row>
    <row r="66" spans="1:51" ht="15" customHeight="1" x14ac:dyDescent="0.2">
      <c r="A66" s="2"/>
      <c r="B66" s="274"/>
      <c r="C66" s="45" t="str">
        <f>'Participant 1'!C66</f>
        <v>-      Marketing channels are adjusted to each segment of the target group</v>
      </c>
      <c r="D66" s="198"/>
      <c r="E66" s="215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</row>
    <row r="67" spans="1:51" ht="13.5" customHeight="1" x14ac:dyDescent="0.2">
      <c r="A67" s="2"/>
      <c r="B67" s="274"/>
      <c r="C67" s="72">
        <f>'Participant 1'!C67</f>
        <v>0</v>
      </c>
      <c r="D67" s="198"/>
      <c r="E67" s="215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</row>
    <row r="68" spans="1:51" ht="13.5" customHeight="1" thickBot="1" x14ac:dyDescent="0.25">
      <c r="A68" s="2"/>
      <c r="B68" s="274"/>
      <c r="C68" s="73">
        <f>'Participant 1'!C68</f>
        <v>0</v>
      </c>
      <c r="D68" s="199"/>
      <c r="E68" s="216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</row>
    <row r="69" spans="1:51" ht="13.5" customHeight="1" x14ac:dyDescent="0.2">
      <c r="A69" s="2"/>
      <c r="B69" s="228"/>
      <c r="C69" s="283"/>
      <c r="D69" s="283"/>
      <c r="E69" s="287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</row>
    <row r="70" spans="1:51" ht="13.5" customHeight="1" thickBot="1" x14ac:dyDescent="0.25">
      <c r="A70" s="2"/>
      <c r="B70" s="292"/>
      <c r="C70" s="283"/>
      <c r="D70" s="293"/>
      <c r="E70" s="294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</row>
    <row r="71" spans="1:51" ht="13.5" customHeight="1" x14ac:dyDescent="0.2">
      <c r="A71" s="2"/>
      <c r="B71" s="271" t="str">
        <f>'Participant 1'!B71</f>
        <v>3. Business cases</v>
      </c>
      <c r="C71" s="67" t="str">
        <f>'Participant 1'!C71</f>
        <v>3.1 Are there viable business cases for the technology/practice for all actors along the value chain?</v>
      </c>
      <c r="D71" s="225"/>
      <c r="E71" s="217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</row>
    <row r="72" spans="1:51" ht="13.5" customHeight="1" x14ac:dyDescent="0.2">
      <c r="A72" s="2"/>
      <c r="B72" s="272"/>
      <c r="C72" s="68">
        <f>'Participant 1'!C72</f>
        <v>0</v>
      </c>
      <c r="D72" s="276"/>
      <c r="E72" s="278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</row>
    <row r="73" spans="1:51" ht="13.5" customHeight="1" x14ac:dyDescent="0.2">
      <c r="A73" s="2"/>
      <c r="B73" s="272"/>
      <c r="C73" s="69" t="str">
        <f>'Participant 1'!C73</f>
        <v>Considerations</v>
      </c>
      <c r="D73" s="276"/>
      <c r="E73" s="278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</row>
    <row r="74" spans="1:51" ht="13.5" customHeight="1" x14ac:dyDescent="0.2">
      <c r="A74" s="2"/>
      <c r="B74" s="272"/>
      <c r="C74" s="69" t="str">
        <f>'Participant 1'!C74</f>
        <v>- All value chain actors (e.g. farmers, service providers and agribusinesses) benefit from promoting the innovation</v>
      </c>
      <c r="D74" s="276"/>
      <c r="E74" s="278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</row>
    <row r="75" spans="1:51" ht="13.5" customHeight="1" x14ac:dyDescent="0.2">
      <c r="A75" s="2"/>
      <c r="B75" s="272"/>
      <c r="C75" s="69" t="str">
        <f>'Participant 1'!C75</f>
        <v>- Note: this benefit can be more than just profit it can also provide economic, social (status/ respect in community) and environmental benefit</v>
      </c>
      <c r="D75" s="276"/>
      <c r="E75" s="278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</row>
    <row r="76" spans="1:51" ht="13.5" customHeight="1" x14ac:dyDescent="0.2">
      <c r="A76" s="2"/>
      <c r="B76" s="272"/>
      <c r="C76" s="69">
        <f>'Participant 1'!C76</f>
        <v>0</v>
      </c>
      <c r="D76" s="276"/>
      <c r="E76" s="278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</row>
    <row r="77" spans="1:51" ht="13.5" customHeight="1" x14ac:dyDescent="0.2">
      <c r="A77" s="2"/>
      <c r="B77" s="272"/>
      <c r="C77" s="69">
        <f>'Participant 1'!C77</f>
        <v>0</v>
      </c>
      <c r="D77" s="276"/>
      <c r="E77" s="278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</row>
    <row r="78" spans="1:51" ht="13.5" customHeight="1" thickBot="1" x14ac:dyDescent="0.25">
      <c r="A78" s="2"/>
      <c r="B78" s="272"/>
      <c r="C78" s="69">
        <f>'Participant 1'!C78</f>
        <v>0</v>
      </c>
      <c r="D78" s="277"/>
      <c r="E78" s="279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</row>
    <row r="79" spans="1:51" ht="13.5" customHeight="1" x14ac:dyDescent="0.2">
      <c r="A79" s="2"/>
      <c r="B79" s="272"/>
      <c r="C79" s="67" t="str">
        <f>'Participant 1'!C79</f>
        <v>3.2 Is enough information available to continue developing and sharpening business cases for the technology/practice?</v>
      </c>
      <c r="D79" s="225"/>
      <c r="E79" s="217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</row>
    <row r="80" spans="1:51" ht="13.5" customHeight="1" x14ac:dyDescent="0.2">
      <c r="A80" s="2"/>
      <c r="B80" s="272"/>
      <c r="C80" s="68">
        <f>'Participant 1'!C80</f>
        <v>0</v>
      </c>
      <c r="D80" s="276"/>
      <c r="E80" s="278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</row>
    <row r="81" spans="1:51" ht="13.5" customHeight="1" x14ac:dyDescent="0.2">
      <c r="A81" s="2"/>
      <c r="B81" s="272"/>
      <c r="C81" s="69" t="str">
        <f>'Participant 1'!C81</f>
        <v>Considerations</v>
      </c>
      <c r="D81" s="276"/>
      <c r="E81" s="278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</row>
    <row r="82" spans="1:51" ht="13.5" customHeight="1" x14ac:dyDescent="0.2">
      <c r="A82" s="2"/>
      <c r="B82" s="272"/>
      <c r="C82" s="69" t="str">
        <f>'Participant 1'!C82</f>
        <v>- Critical information for any business case involves at least: the Competitiveness of the proposition, Demand/supply analyses, Cost/benefit analyses, Market size and segments, Risks</v>
      </c>
      <c r="D82" s="276"/>
      <c r="E82" s="278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</row>
    <row r="83" spans="1:51" ht="13.5" customHeight="1" x14ac:dyDescent="0.2">
      <c r="A83" s="2"/>
      <c r="B83" s="272"/>
      <c r="C83" s="69">
        <f>'Participant 1'!C83</f>
        <v>0</v>
      </c>
      <c r="D83" s="276"/>
      <c r="E83" s="278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</row>
    <row r="84" spans="1:51" ht="13.5" customHeight="1" x14ac:dyDescent="0.2">
      <c r="A84" s="2"/>
      <c r="B84" s="272"/>
      <c r="C84" s="69">
        <f>'Participant 1'!C84</f>
        <v>0</v>
      </c>
      <c r="D84" s="276"/>
      <c r="E84" s="278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</row>
    <row r="85" spans="1:51" ht="13.5" customHeight="1" x14ac:dyDescent="0.2">
      <c r="A85" s="2"/>
      <c r="B85" s="272"/>
      <c r="C85" s="69">
        <f>'Participant 1'!C85</f>
        <v>0</v>
      </c>
      <c r="D85" s="276"/>
      <c r="E85" s="278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</row>
    <row r="86" spans="1:51" ht="13.5" customHeight="1" thickBot="1" x14ac:dyDescent="0.25">
      <c r="A86" s="2"/>
      <c r="B86" s="272"/>
      <c r="C86" s="69">
        <f>'Participant 1'!C86</f>
        <v>0</v>
      </c>
      <c r="D86" s="277"/>
      <c r="E86" s="279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</row>
    <row r="87" spans="1:51" ht="13.5" customHeight="1" x14ac:dyDescent="0.2">
      <c r="A87" s="2"/>
      <c r="B87" s="272"/>
      <c r="C87" s="67" t="str">
        <f>'Participant 1'!C87</f>
        <v>3.3 Do all value chain actors have a genuine interest to continue and improve the supply and use of the technology/practice?</v>
      </c>
      <c r="D87" s="225"/>
      <c r="E87" s="217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</row>
    <row r="88" spans="1:51" ht="13.5" customHeight="1" x14ac:dyDescent="0.2">
      <c r="A88" s="2"/>
      <c r="B88" s="272"/>
      <c r="C88" s="68">
        <f>'Participant 1'!C88</f>
        <v>0</v>
      </c>
      <c r="D88" s="276"/>
      <c r="E88" s="278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</row>
    <row r="89" spans="1:51" ht="13.5" customHeight="1" x14ac:dyDescent="0.2">
      <c r="A89" s="2"/>
      <c r="B89" s="272"/>
      <c r="C89" s="69" t="str">
        <f>'Participant 1'!C89</f>
        <v>Considerations</v>
      </c>
      <c r="D89" s="276"/>
      <c r="E89" s="278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</row>
    <row r="90" spans="1:51" ht="13.5" customHeight="1" x14ac:dyDescent="0.2">
      <c r="A90" s="2"/>
      <c r="B90" s="272"/>
      <c r="C90" s="69" t="str">
        <f>'Participant 1'!C90</f>
        <v>- Improvement of supply and use of the technology/practice matches the vision and mission of each actor</v>
      </c>
      <c r="D90" s="276"/>
      <c r="E90" s="278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</row>
    <row r="91" spans="1:51" ht="13.5" customHeight="1" x14ac:dyDescent="0.2">
      <c r="A91" s="2"/>
      <c r="B91" s="272"/>
      <c r="C91" s="69" t="str">
        <f>'Participant 1'!C91</f>
        <v>- Value chain actors intensify the supply and use of the technology/practice independent from project support</v>
      </c>
      <c r="D91" s="276"/>
      <c r="E91" s="278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</row>
    <row r="92" spans="1:51" ht="13.5" customHeight="1" x14ac:dyDescent="0.2">
      <c r="A92" s="2"/>
      <c r="B92" s="272"/>
      <c r="C92" s="69" t="str">
        <f>'Participant 1'!C92</f>
        <v>- Value chain actors replicate the business model to other clients, geographies and target groups</v>
      </c>
      <c r="D92" s="276"/>
      <c r="E92" s="278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</row>
    <row r="93" spans="1:51" ht="13.5" customHeight="1" x14ac:dyDescent="0.2">
      <c r="A93" s="2"/>
      <c r="B93" s="272"/>
      <c r="C93" s="69" t="str">
        <f>'Participant 1'!C93</f>
        <v>- Value chain actors are investing own resources in improving the technology/practice, for example to make it more context-specific</v>
      </c>
      <c r="D93" s="276"/>
      <c r="E93" s="278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</row>
    <row r="94" spans="1:51" ht="13.5" customHeight="1" thickBot="1" x14ac:dyDescent="0.25">
      <c r="A94" s="2"/>
      <c r="B94" s="272"/>
      <c r="C94" s="69">
        <f>'Participant 1'!C94</f>
        <v>0</v>
      </c>
      <c r="D94" s="277"/>
      <c r="E94" s="279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</row>
    <row r="95" spans="1:51" ht="13.5" customHeight="1" x14ac:dyDescent="0.2">
      <c r="A95" s="2"/>
      <c r="B95" s="272"/>
      <c r="C95" s="67" t="str">
        <f>'Participant 1'!C95</f>
        <v xml:space="preserve">3.4 Is the business climate conducive to the business cases of all actors? </v>
      </c>
      <c r="D95" s="225"/>
      <c r="E95" s="217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</row>
    <row r="96" spans="1:51" ht="13.5" customHeight="1" x14ac:dyDescent="0.2">
      <c r="A96" s="2"/>
      <c r="B96" s="272"/>
      <c r="C96" s="68">
        <f>'Participant 1'!C96</f>
        <v>0</v>
      </c>
      <c r="D96" s="276"/>
      <c r="E96" s="278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</row>
    <row r="97" spans="1:51" ht="13.5" customHeight="1" x14ac:dyDescent="0.2">
      <c r="A97" s="2"/>
      <c r="B97" s="272"/>
      <c r="C97" s="69" t="str">
        <f>'Participant 1'!C97</f>
        <v>Considerations</v>
      </c>
      <c r="D97" s="276"/>
      <c r="E97" s="278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</row>
    <row r="98" spans="1:51" ht="13.5" customHeight="1" x14ac:dyDescent="0.2">
      <c r="A98" s="2"/>
      <c r="B98" s="272"/>
      <c r="C98" s="69" t="str">
        <f>'Participant 1'!C98</f>
        <v xml:space="preserve">-      The business cases are robust enough to withstand potential market price fluctuations or other risks that might affect the attractiveness of the business cases </v>
      </c>
      <c r="D98" s="276"/>
      <c r="E98" s="278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</row>
    <row r="99" spans="1:51" ht="13.5" customHeight="1" x14ac:dyDescent="0.2">
      <c r="A99" s="2"/>
      <c r="B99" s="272"/>
      <c r="C99" s="69" t="str">
        <f>'Participant 1'!C99</f>
        <v xml:space="preserve">-      Effects of crowding-in and competition will not directly affect the business cases in a negative way </v>
      </c>
      <c r="D99" s="276"/>
      <c r="E99" s="278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</row>
    <row r="100" spans="1:51" ht="13.5" customHeight="1" x14ac:dyDescent="0.2">
      <c r="A100" s="2"/>
      <c r="B100" s="272"/>
      <c r="C100" s="69" t="str">
        <f>'Participant 1'!C100</f>
        <v>-      There is adequate regulation and governance of the market (e.g. on technical and business related matters) for value chain actors to pursue their business cases</v>
      </c>
      <c r="D100" s="276"/>
      <c r="E100" s="278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</row>
    <row r="101" spans="1:51" ht="13.5" customHeight="1" x14ac:dyDescent="0.2">
      <c r="A101" s="2"/>
      <c r="B101" s="272"/>
      <c r="C101" s="69">
        <f>'Participant 1'!C101</f>
        <v>0</v>
      </c>
      <c r="D101" s="276"/>
      <c r="E101" s="278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</row>
    <row r="102" spans="1:51" ht="13.5" customHeight="1" thickBot="1" x14ac:dyDescent="0.25">
      <c r="A102" s="2"/>
      <c r="B102" s="272"/>
      <c r="C102" s="71">
        <f>'Participant 1'!C102</f>
        <v>0</v>
      </c>
      <c r="D102" s="277"/>
      <c r="E102" s="279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</row>
    <row r="103" spans="1:51" ht="13.5" customHeight="1" x14ac:dyDescent="0.2">
      <c r="A103" s="2"/>
      <c r="B103" s="228"/>
      <c r="C103" s="283"/>
      <c r="D103" s="284"/>
      <c r="E103" s="285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</row>
    <row r="104" spans="1:51" ht="13.5" customHeight="1" thickBot="1" x14ac:dyDescent="0.25">
      <c r="A104" s="2"/>
      <c r="B104" s="292"/>
      <c r="C104" s="283"/>
      <c r="D104" s="293"/>
      <c r="E104" s="294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</row>
    <row r="105" spans="1:51" ht="13.5" customHeight="1" x14ac:dyDescent="0.2">
      <c r="A105" s="2"/>
      <c r="B105" s="179" t="str">
        <f>'Participant 1'!B105</f>
        <v>4. Value chain</v>
      </c>
      <c r="C105" s="67" t="str">
        <f>'Participant 1'!C105</f>
        <v>4.1 Can the value chain provide/enable the technology/practice with the right quality, in the right quantity, and in a timely manner?</v>
      </c>
      <c r="D105" s="238"/>
      <c r="E105" s="217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</row>
    <row r="106" spans="1:51" ht="13.5" customHeight="1" x14ac:dyDescent="0.2">
      <c r="A106" s="2"/>
      <c r="B106" s="274"/>
      <c r="C106" s="68">
        <f>'Participant 1'!C106</f>
        <v>0</v>
      </c>
      <c r="D106" s="239"/>
      <c r="E106" s="223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</row>
    <row r="107" spans="1:51" ht="13.5" customHeight="1" x14ac:dyDescent="0.2">
      <c r="A107" s="2"/>
      <c r="B107" s="274"/>
      <c r="C107" s="69" t="str">
        <f>'Participant 1'!C107</f>
        <v>Considerations:</v>
      </c>
      <c r="D107" s="239"/>
      <c r="E107" s="223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</row>
    <row r="108" spans="1:51" ht="13.5" customHeight="1" x14ac:dyDescent="0.2">
      <c r="A108" s="2"/>
      <c r="B108" s="274"/>
      <c r="C108" s="69" t="str">
        <f>'Participant 1'!C108</f>
        <v>- Quality may be assured through standards, certification or other agreements</v>
      </c>
      <c r="D108" s="239"/>
      <c r="E108" s="223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</row>
    <row r="109" spans="1:51" ht="13.5" customHeight="1" x14ac:dyDescent="0.2">
      <c r="A109" s="2"/>
      <c r="B109" s="274"/>
      <c r="C109" s="69" t="str">
        <f>'Participant 1'!C109</f>
        <v>- Supply can keep up with demand at all times</v>
      </c>
      <c r="D109" s="239"/>
      <c r="E109" s="22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</row>
    <row r="110" spans="1:51" ht="13.5" customHeight="1" x14ac:dyDescent="0.2">
      <c r="A110" s="2"/>
      <c r="B110" s="274"/>
      <c r="C110" s="69" t="str">
        <f>'Participant 1'!C110</f>
        <v>- The necessary enabling and complementary services are available, accessible and affordable for the technology/practice to work</v>
      </c>
      <c r="D110" s="239"/>
      <c r="E110" s="22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</row>
    <row r="111" spans="1:51" ht="13.5" customHeight="1" x14ac:dyDescent="0.2">
      <c r="A111" s="2"/>
      <c r="B111" s="274"/>
      <c r="C111" s="69">
        <f>'Participant 1'!C111</f>
        <v>0</v>
      </c>
      <c r="D111" s="239"/>
      <c r="E111" s="22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</row>
    <row r="112" spans="1:51" ht="13.5" customHeight="1" thickBot="1" x14ac:dyDescent="0.25">
      <c r="A112" s="2"/>
      <c r="B112" s="274"/>
      <c r="C112" s="74">
        <f>'Participant 1'!C112</f>
        <v>0</v>
      </c>
      <c r="D112" s="240"/>
      <c r="E112" s="224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</row>
    <row r="113" spans="1:51" ht="13.5" customHeight="1" x14ac:dyDescent="0.2">
      <c r="A113" s="2"/>
      <c r="B113" s="274"/>
      <c r="C113" s="68" t="str">
        <f>'Participant 1'!C113</f>
        <v>4.2  Are relations between the various actors in the chain adequately developed?</v>
      </c>
      <c r="D113" s="238"/>
      <c r="E113" s="217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</row>
    <row r="114" spans="1:51" ht="13.5" customHeight="1" x14ac:dyDescent="0.2">
      <c r="A114" s="2"/>
      <c r="B114" s="274"/>
      <c r="C114" s="68">
        <f>'Participant 1'!C114</f>
        <v>0</v>
      </c>
      <c r="D114" s="239"/>
      <c r="E114" s="223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</row>
    <row r="115" spans="1:51" ht="13.5" customHeight="1" x14ac:dyDescent="0.2">
      <c r="A115" s="2"/>
      <c r="B115" s="274"/>
      <c r="C115" s="69" t="str">
        <f>'Participant 1'!C115</f>
        <v>Considerations:</v>
      </c>
      <c r="D115" s="239"/>
      <c r="E115" s="223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</row>
    <row r="116" spans="1:51" ht="13.5" customHeight="1" x14ac:dyDescent="0.2">
      <c r="A116" s="2"/>
      <c r="B116" s="274"/>
      <c r="C116" s="69" t="str">
        <f>'Participant 1'!C116</f>
        <v>- There are adequate (business to business) relations and transactions between all actors (from inputs to retailers) in the value chain</v>
      </c>
      <c r="D116" s="239"/>
      <c r="E116" s="22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</row>
    <row r="117" spans="1:51" ht="13.5" customHeight="1" x14ac:dyDescent="0.2">
      <c r="A117" s="2"/>
      <c r="B117" s="274"/>
      <c r="C117" s="69" t="str">
        <f>'Participant 1'!C117</f>
        <v>- There is an adequate power balance between all actors in the value chain</v>
      </c>
      <c r="D117" s="239"/>
      <c r="E117" s="223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</row>
    <row r="118" spans="1:51" ht="13.5" customHeight="1" x14ac:dyDescent="0.2">
      <c r="A118" s="2"/>
      <c r="B118" s="274"/>
      <c r="C118" s="69" t="str">
        <f>'Participant 1'!C118</f>
        <v>- There is a form of overarching (in-) formal governance of the value chain</v>
      </c>
      <c r="D118" s="239"/>
      <c r="E118" s="22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</row>
    <row r="119" spans="1:51" ht="13.5" customHeight="1" x14ac:dyDescent="0.2">
      <c r="A119" s="2"/>
      <c r="B119" s="274"/>
      <c r="C119" s="69">
        <f>'Participant 1'!C119</f>
        <v>0</v>
      </c>
      <c r="D119" s="239"/>
      <c r="E119" s="22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</row>
    <row r="120" spans="1:51" ht="13.5" customHeight="1" thickBot="1" x14ac:dyDescent="0.25">
      <c r="A120" s="2"/>
      <c r="B120" s="274"/>
      <c r="C120" s="69">
        <f>'Participant 1'!C120</f>
        <v>0</v>
      </c>
      <c r="D120" s="240"/>
      <c r="E120" s="224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</row>
    <row r="121" spans="1:51" ht="13.5" customHeight="1" x14ac:dyDescent="0.2">
      <c r="A121" s="2"/>
      <c r="B121" s="274"/>
      <c r="C121" s="67" t="str">
        <f>'Participant 1'!C121</f>
        <v>4.3 Is the overall performance of the value chain conducive to scaling?</v>
      </c>
      <c r="D121" s="220"/>
      <c r="E121" s="217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</row>
    <row r="122" spans="1:51" ht="13.5" customHeight="1" x14ac:dyDescent="0.2">
      <c r="A122" s="2"/>
      <c r="B122" s="274"/>
      <c r="C122" s="68">
        <f>'Participant 1'!C122</f>
        <v>0</v>
      </c>
      <c r="D122" s="221"/>
      <c r="E122" s="223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</row>
    <row r="123" spans="1:51" ht="13.5" customHeight="1" x14ac:dyDescent="0.2">
      <c r="A123" s="2"/>
      <c r="B123" s="274"/>
      <c r="C123" s="69" t="str">
        <f>'Participant 1'!C123</f>
        <v>Considerations:</v>
      </c>
      <c r="D123" s="221"/>
      <c r="E123" s="223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</row>
    <row r="124" spans="1:51" ht="13.5" customHeight="1" x14ac:dyDescent="0.2">
      <c r="A124" s="2"/>
      <c r="B124" s="274"/>
      <c r="C124" s="69" t="str">
        <f>'Participant 1'!C124</f>
        <v>-      The value chain has growth potential, it has a good reputation and is attractive to investors and job seekers (skilled and unskilled) for example</v>
      </c>
      <c r="D124" s="221"/>
      <c r="E124" s="223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</row>
    <row r="125" spans="1:51" ht="13.5" customHeight="1" x14ac:dyDescent="0.2">
      <c r="A125" s="2"/>
      <c r="B125" s="274"/>
      <c r="C125" s="69" t="str">
        <f>'Participant 1'!C125</f>
        <v>-      The necessary (rural) infrastructure (e.g. roads and markets) is in place and expanding to meet future needs</v>
      </c>
      <c r="D125" s="221"/>
      <c r="E125" s="223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</row>
    <row r="126" spans="1:51" ht="13.5" customHeight="1" x14ac:dyDescent="0.2">
      <c r="A126" s="2"/>
      <c r="B126" s="274"/>
      <c r="C126" s="69" t="str">
        <f>'Participant 1'!C126</f>
        <v>-      The development of the value chain is not limited by trade barriers, market distortions (e.g. large scale fraud) or other contextual factors</v>
      </c>
      <c r="D126" s="221"/>
      <c r="E126" s="223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</row>
    <row r="127" spans="1:51" ht="13.5" customHeight="1" x14ac:dyDescent="0.2">
      <c r="A127" s="2"/>
      <c r="B127" s="274"/>
      <c r="C127" s="69" t="str">
        <f>'Participant 1'!C127</f>
        <v>-      The value chain is sufficiently efficient and competitive in comparison with other value chains (nationally and internationally as far as relevant)</v>
      </c>
      <c r="D127" s="221"/>
      <c r="E127" s="223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</row>
    <row r="128" spans="1:51" ht="13.5" customHeight="1" thickBot="1" x14ac:dyDescent="0.25">
      <c r="A128" s="2"/>
      <c r="B128" s="274"/>
      <c r="C128" s="69">
        <f>'Participant 1'!C128</f>
        <v>0</v>
      </c>
      <c r="D128" s="221"/>
      <c r="E128" s="223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</row>
    <row r="129" spans="1:51" ht="13.5" customHeight="1" x14ac:dyDescent="0.2">
      <c r="A129" s="2"/>
      <c r="B129" s="274"/>
      <c r="C129" s="67" t="str">
        <f>'Participant 1'!C129</f>
        <v>4.4 Are the target group and other value chain actors adequately organized?</v>
      </c>
      <c r="D129" s="295"/>
      <c r="E129" s="298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</row>
    <row r="130" spans="1:51" ht="13.5" customHeight="1" x14ac:dyDescent="0.2">
      <c r="A130" s="2"/>
      <c r="B130" s="274"/>
      <c r="C130" s="68">
        <f>'Participant 1'!C130</f>
        <v>0</v>
      </c>
      <c r="D130" s="296"/>
      <c r="E130" s="298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</row>
    <row r="131" spans="1:51" ht="13.5" customHeight="1" x14ac:dyDescent="0.2">
      <c r="A131" s="2"/>
      <c r="B131" s="274"/>
      <c r="C131" s="69" t="str">
        <f>'Participant 1'!C131</f>
        <v>Considerations:</v>
      </c>
      <c r="D131" s="296"/>
      <c r="E131" s="298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</row>
    <row r="132" spans="1:51" ht="13.5" customHeight="1" x14ac:dyDescent="0.2">
      <c r="A132" s="2"/>
      <c r="B132" s="274"/>
      <c r="C132" s="69" t="str">
        <f>'Participant 1'!C132</f>
        <v>-      The target group is organized in formal and informal ways such as farmer organizations, cooperatives, business associations, etc.</v>
      </c>
      <c r="D132" s="296"/>
      <c r="E132" s="298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</row>
    <row r="133" spans="1:51" ht="13.5" customHeight="1" x14ac:dyDescent="0.2">
      <c r="A133" s="2"/>
      <c r="B133" s="274"/>
      <c r="C133" s="69" t="str">
        <f>'Participant 1'!C133</f>
        <v xml:space="preserve">-      Through (formal and informal) organization of value chain actors, input provision, marketing, access to services and bargaining power are benefiting from ‘economies of scale’ </v>
      </c>
      <c r="D133" s="296"/>
      <c r="E133" s="298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</row>
    <row r="134" spans="1:51" ht="13.5" customHeight="1" x14ac:dyDescent="0.2">
      <c r="A134" s="2"/>
      <c r="B134" s="274"/>
      <c r="C134" s="69" t="str">
        <f>'Participant 1'!C134</f>
        <v>-      There is sufficient degree of organization/coordination across different types of value chain actors for adequate strategic direction and joint priority setting</v>
      </c>
      <c r="D134" s="296"/>
      <c r="E134" s="298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</row>
    <row r="135" spans="1:51" ht="13.5" customHeight="1" x14ac:dyDescent="0.2">
      <c r="A135" s="2"/>
      <c r="B135" s="274"/>
      <c r="C135" s="69">
        <f>'Participant 1'!C135</f>
        <v>0</v>
      </c>
      <c r="D135" s="296"/>
      <c r="E135" s="298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</row>
    <row r="136" spans="1:51" ht="13.5" customHeight="1" thickBot="1" x14ac:dyDescent="0.25">
      <c r="A136" s="2"/>
      <c r="B136" s="275"/>
      <c r="C136" s="71">
        <f>'Participant 1'!C136</f>
        <v>0</v>
      </c>
      <c r="D136" s="297"/>
      <c r="E136" s="299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</row>
    <row r="137" spans="1:51" ht="13.5" customHeight="1" x14ac:dyDescent="0.2">
      <c r="A137" s="2"/>
      <c r="B137" s="228"/>
      <c r="C137" s="283"/>
      <c r="D137" s="283"/>
      <c r="E137" s="285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</row>
    <row r="138" spans="1:51" ht="13.5" customHeight="1" thickBot="1" x14ac:dyDescent="0.25">
      <c r="A138" s="2"/>
      <c r="B138" s="292"/>
      <c r="C138" s="283"/>
      <c r="D138" s="293"/>
      <c r="E138" s="294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</row>
    <row r="139" spans="1:51" ht="20.100000000000001" customHeight="1" x14ac:dyDescent="0.2">
      <c r="A139" s="2"/>
      <c r="B139" s="179" t="str">
        <f>'Participant 1'!B139</f>
        <v>5. Finance</v>
      </c>
      <c r="C139" s="67" t="str">
        <f>'Participant 1'!C139</f>
        <v>5.1 Can the target group finance the investment in, and operation of, the innovation?</v>
      </c>
      <c r="D139" s="225"/>
      <c r="E139" s="217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</row>
    <row r="140" spans="1:51" ht="13.5" customHeight="1" x14ac:dyDescent="0.2">
      <c r="A140" s="2"/>
      <c r="B140" s="274"/>
      <c r="C140" s="68">
        <f>'Participant 1'!C140</f>
        <v>0</v>
      </c>
      <c r="D140" s="276"/>
      <c r="E140" s="278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</row>
    <row r="141" spans="1:51" ht="13.5" customHeight="1" x14ac:dyDescent="0.2">
      <c r="A141" s="2"/>
      <c r="B141" s="274"/>
      <c r="C141" s="69" t="str">
        <f>'Participant 1'!C141</f>
        <v>Considerations:</v>
      </c>
      <c r="D141" s="276"/>
      <c r="E141" s="278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</row>
    <row r="142" spans="1:51" ht="13.5" customHeight="1" x14ac:dyDescent="0.2">
      <c r="A142" s="2"/>
      <c r="B142" s="274"/>
      <c r="C142" s="69" t="str">
        <f>'Participant 1'!C142</f>
        <v xml:space="preserve">- The target group can afford the innovation with their own means or with affordable external sources of finance (such as micro-finance) </v>
      </c>
      <c r="D142" s="276"/>
      <c r="E142" s="278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</row>
    <row r="143" spans="1:51" ht="13.5" customHeight="1" x14ac:dyDescent="0.2">
      <c r="A143" s="2"/>
      <c r="B143" s="274"/>
      <c r="C143" s="69" t="str">
        <f>'Participant 1'!C143</f>
        <v>- The target group does not require subsidies / grants or other forms of financial support on which the target group remains dependent in the long term</v>
      </c>
      <c r="D143" s="276"/>
      <c r="E143" s="278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</row>
    <row r="144" spans="1:51" ht="13.5" customHeight="1" x14ac:dyDescent="0.2">
      <c r="A144" s="2"/>
      <c r="B144" s="274"/>
      <c r="C144" s="69" t="str">
        <f>'Participant 1'!C144</f>
        <v>- The target group can afford inputs and services related to operating the innovation in the intended way</v>
      </c>
      <c r="D144" s="276"/>
      <c r="E144" s="278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</row>
    <row r="145" spans="1:51" ht="13.5" customHeight="1" x14ac:dyDescent="0.2">
      <c r="A145" s="2"/>
      <c r="B145" s="274"/>
      <c r="C145" s="69">
        <f>'Participant 1'!C145</f>
        <v>0</v>
      </c>
      <c r="D145" s="276"/>
      <c r="E145" s="278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</row>
    <row r="146" spans="1:51" ht="27" customHeight="1" thickBot="1" x14ac:dyDescent="0.25">
      <c r="A146" s="2"/>
      <c r="B146" s="274"/>
      <c r="C146" s="69">
        <f>'Participant 1'!C146</f>
        <v>0</v>
      </c>
      <c r="D146" s="277"/>
      <c r="E146" s="279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</row>
    <row r="147" spans="1:51" ht="13.5" customHeight="1" x14ac:dyDescent="0.2">
      <c r="A147" s="2"/>
      <c r="B147" s="274"/>
      <c r="C147" s="67" t="str">
        <f>'Participant 1'!C147</f>
        <v>5.2 Are relevant financial mechanisms available, accessible, and affordable for all value chain actors?</v>
      </c>
      <c r="D147" s="225"/>
      <c r="E147" s="217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</row>
    <row r="148" spans="1:51" ht="13.5" customHeight="1" x14ac:dyDescent="0.2">
      <c r="A148" s="2"/>
      <c r="B148" s="274"/>
      <c r="C148" s="68">
        <f>'Participant 1'!C148</f>
        <v>0</v>
      </c>
      <c r="D148" s="276"/>
      <c r="E148" s="278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</row>
    <row r="149" spans="1:51" ht="13.5" customHeight="1" x14ac:dyDescent="0.2">
      <c r="A149" s="2"/>
      <c r="B149" s="274"/>
      <c r="C149" s="69" t="str">
        <f>'Participant 1'!C149</f>
        <v>Considerations:</v>
      </c>
      <c r="D149" s="276"/>
      <c r="E149" s="278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</row>
    <row r="150" spans="1:51" ht="13.5" customHeight="1" x14ac:dyDescent="0.2">
      <c r="A150" s="2"/>
      <c r="B150" s="274"/>
      <c r="C150" s="69" t="str">
        <f>'Participant 1'!C150</f>
        <v>- Financial mechanisms are adequately designed (e.g short repayment periods and low interest rates) and available for the target group</v>
      </c>
      <c r="D150" s="276"/>
      <c r="E150" s="278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</row>
    <row r="151" spans="1:51" ht="13.5" customHeight="1" x14ac:dyDescent="0.2">
      <c r="A151" s="2"/>
      <c r="B151" s="274"/>
      <c r="C151" s="69" t="str">
        <f>'Participant 1'!C151</f>
        <v>- The target group can get support in understanding and accessing financial products</v>
      </c>
      <c r="D151" s="276"/>
      <c r="E151" s="278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</row>
    <row r="152" spans="1:51" ht="13.5" customHeight="1" x14ac:dyDescent="0.2">
      <c r="A152" s="2"/>
      <c r="B152" s="274"/>
      <c r="C152" s="69" t="str">
        <f>'Participant 1'!C152</f>
        <v>- Relevant financial products are affordable and sustainable for all value chain actors</v>
      </c>
      <c r="D152" s="276"/>
      <c r="E152" s="278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</row>
    <row r="153" spans="1:51" ht="13.5" customHeight="1" x14ac:dyDescent="0.2">
      <c r="A153" s="2"/>
      <c r="B153" s="274"/>
      <c r="C153" s="69" t="str">
        <f>'Participant 1'!C153</f>
        <v>- Financial institutions are interested and engaged to (financially) support the value chain of the innovation</v>
      </c>
      <c r="D153" s="276"/>
      <c r="E153" s="278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</row>
    <row r="154" spans="1:51" ht="13.5" customHeight="1" thickBot="1" x14ac:dyDescent="0.25">
      <c r="A154" s="2"/>
      <c r="B154" s="274"/>
      <c r="C154" s="69">
        <f>'Participant 1'!C154</f>
        <v>0</v>
      </c>
      <c r="D154" s="277"/>
      <c r="E154" s="279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</row>
    <row r="155" spans="1:51" ht="13.5" customHeight="1" x14ac:dyDescent="0.2">
      <c r="A155" s="2"/>
      <c r="B155" s="274"/>
      <c r="C155" s="67" t="str">
        <f>'Participant 1'!C155</f>
        <v>5.3 Are financial risks acceptable for value chain actors and financial institutions/investors?</v>
      </c>
      <c r="D155" s="225"/>
      <c r="E155" s="217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</row>
    <row r="156" spans="1:51" ht="13.5" customHeight="1" x14ac:dyDescent="0.2">
      <c r="A156" s="2"/>
      <c r="B156" s="274"/>
      <c r="C156" s="68">
        <f>'Participant 1'!C156</f>
        <v>0</v>
      </c>
      <c r="D156" s="276"/>
      <c r="E156" s="278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</row>
    <row r="157" spans="1:51" ht="13.5" customHeight="1" x14ac:dyDescent="0.2">
      <c r="A157" s="2"/>
      <c r="B157" s="274"/>
      <c r="C157" s="69" t="str">
        <f>'Participant 1'!C157</f>
        <v>Considerations:</v>
      </c>
      <c r="D157" s="276"/>
      <c r="E157" s="278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</row>
    <row r="158" spans="1:51" ht="13.5" customHeight="1" x14ac:dyDescent="0.2">
      <c r="A158" s="2"/>
      <c r="B158" s="274"/>
      <c r="C158" s="69" t="str">
        <f>'Participant 1'!C158</f>
        <v xml:space="preserve">- Financial institutions perceive the target group and value chain actors as creditworthy (e.g. applicant has collateral, performs well and is financially literate)  </v>
      </c>
      <c r="D158" s="276"/>
      <c r="E158" s="278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</row>
    <row r="159" spans="1:51" ht="13.5" customHeight="1" x14ac:dyDescent="0.2">
      <c r="A159" s="2"/>
      <c r="B159" s="274"/>
      <c r="C159" s="69" t="str">
        <f>'Participant 1'!C159</f>
        <v xml:space="preserve">- Financial risks for value chain actors are clear and considered workable </v>
      </c>
      <c r="D159" s="276"/>
      <c r="E159" s="278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</row>
    <row r="160" spans="1:51" ht="13.5" customHeight="1" x14ac:dyDescent="0.2">
      <c r="A160" s="2"/>
      <c r="B160" s="274"/>
      <c r="C160" s="69" t="str">
        <f>'Participant 1'!C160</f>
        <v>- Financial products are available that can absorb or mitigate risks, such as guarantees or insurance products or in other ways</v>
      </c>
      <c r="D160" s="276"/>
      <c r="E160" s="278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</row>
    <row r="161" spans="1:51" ht="13.5" customHeight="1" x14ac:dyDescent="0.2">
      <c r="A161" s="2"/>
      <c r="B161" s="274"/>
      <c r="C161" s="69" t="str">
        <f>'Participant 1'!C161</f>
        <v>- There are ways to sufficiently enforce contract rights for all parties and arrange dispute settlement through the judiciary system or otherwise.</v>
      </c>
      <c r="D161" s="276"/>
      <c r="E161" s="278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</row>
    <row r="162" spans="1:51" ht="13.5" customHeight="1" thickBot="1" x14ac:dyDescent="0.25">
      <c r="A162" s="2"/>
      <c r="B162" s="274"/>
      <c r="C162" s="69">
        <f>'Participant 1'!C162</f>
        <v>0</v>
      </c>
      <c r="D162" s="277"/>
      <c r="E162" s="279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</row>
    <row r="163" spans="1:51" ht="13.5" customHeight="1" x14ac:dyDescent="0.2">
      <c r="A163" s="2"/>
      <c r="B163" s="274"/>
      <c r="C163" s="67" t="str">
        <f>'Participant 1'!C163</f>
        <v xml:space="preserve">5.4 Is there sufficient and sustainable funding secured so that the scaling ambition can be achieved? </v>
      </c>
      <c r="D163" s="225"/>
      <c r="E163" s="217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</row>
    <row r="164" spans="1:51" ht="13.5" customHeight="1" x14ac:dyDescent="0.2">
      <c r="A164" s="2"/>
      <c r="B164" s="274"/>
      <c r="C164" s="68">
        <f>'Participant 1'!C164</f>
        <v>0</v>
      </c>
      <c r="D164" s="276"/>
      <c r="E164" s="278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</row>
    <row r="165" spans="1:51" ht="13.5" customHeight="1" x14ac:dyDescent="0.2">
      <c r="A165" s="2"/>
      <c r="B165" s="274"/>
      <c r="C165" s="69" t="str">
        <f>'Participant 1'!C165</f>
        <v>Considerations</v>
      </c>
      <c r="D165" s="276"/>
      <c r="E165" s="278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</row>
    <row r="166" spans="1:51" ht="13.5" customHeight="1" x14ac:dyDescent="0.2">
      <c r="A166" s="2"/>
      <c r="B166" s="274"/>
      <c r="C166" s="69" t="str">
        <f>'Participant 1'!C166</f>
        <v>-      There is a clear vision on long-term funding of the scaling initiative, within and beyond the project lifetime</v>
      </c>
      <c r="D166" s="276"/>
      <c r="E166" s="278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</row>
    <row r="167" spans="1:51" ht="13.5" customHeight="1" x14ac:dyDescent="0.2">
      <c r="A167" s="2"/>
      <c r="B167" s="274"/>
      <c r="C167" s="69" t="str">
        <f>'Participant 1'!C167</f>
        <v>-      Leadership of the scaling process actively raises funds to support the anticipated system change</v>
      </c>
      <c r="D167" s="276"/>
      <c r="E167" s="278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</row>
    <row r="168" spans="1:51" ht="13.5" customHeight="1" x14ac:dyDescent="0.2">
      <c r="A168" s="2"/>
      <c r="B168" s="274"/>
      <c r="C168" s="69">
        <f>'Participant 1'!C168</f>
        <v>0</v>
      </c>
      <c r="D168" s="276"/>
      <c r="E168" s="278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</row>
    <row r="169" spans="1:51" ht="13.5" customHeight="1" x14ac:dyDescent="0.2">
      <c r="A169" s="2"/>
      <c r="B169" s="274"/>
      <c r="C169" s="69">
        <f>'Participant 1'!C169</f>
        <v>0</v>
      </c>
      <c r="D169" s="276"/>
      <c r="E169" s="278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</row>
    <row r="170" spans="1:51" ht="13.5" customHeight="1" thickBot="1" x14ac:dyDescent="0.25">
      <c r="A170" s="2"/>
      <c r="B170" s="275"/>
      <c r="C170" s="71">
        <f>'Participant 1'!C170</f>
        <v>0</v>
      </c>
      <c r="D170" s="277"/>
      <c r="E170" s="279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</row>
    <row r="171" spans="1:51" ht="13.5" customHeight="1" x14ac:dyDescent="0.2">
      <c r="A171" s="2"/>
      <c r="B171" s="228"/>
      <c r="C171" s="283"/>
      <c r="D171" s="284"/>
      <c r="E171" s="285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</row>
    <row r="172" spans="1:51" ht="13.5" customHeight="1" thickBot="1" x14ac:dyDescent="0.25">
      <c r="A172" s="2"/>
      <c r="B172" s="292"/>
      <c r="C172" s="283"/>
      <c r="D172" s="293"/>
      <c r="E172" s="294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</row>
    <row r="173" spans="1:51" ht="13.5" customHeight="1" x14ac:dyDescent="0.2">
      <c r="A173" s="2"/>
      <c r="B173" s="179" t="str">
        <f>'Participant 1'!B173</f>
        <v>6. Knowledge and skills</v>
      </c>
      <c r="C173" s="67" t="str">
        <f>'Participant 1'!C173</f>
        <v>6.1 Does the target group have the necessary knowledge and skills to use the innovation in the intended way?</v>
      </c>
      <c r="D173" s="225"/>
      <c r="E173" s="217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</row>
    <row r="174" spans="1:51" ht="13.5" customHeight="1" x14ac:dyDescent="0.2">
      <c r="A174" s="2"/>
      <c r="B174" s="274"/>
      <c r="C174" s="68" t="str">
        <f>'Participant 1'!C174</f>
        <v xml:space="preserve"> </v>
      </c>
      <c r="D174" s="276"/>
      <c r="E174" s="278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</row>
    <row r="175" spans="1:51" ht="13.5" customHeight="1" x14ac:dyDescent="0.2">
      <c r="A175" s="2"/>
      <c r="B175" s="274"/>
      <c r="C175" s="69" t="str">
        <f>'Participant 1'!C175</f>
        <v>Considerations</v>
      </c>
      <c r="D175" s="276"/>
      <c r="E175" s="278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</row>
    <row r="176" spans="1:51" ht="13.5" customHeight="1" x14ac:dyDescent="0.2">
      <c r="A176" s="2"/>
      <c r="B176" s="274"/>
      <c r="C176" s="69" t="str">
        <f>'Participant 1'!C176</f>
        <v>- The target group knows how the innovation should be used</v>
      </c>
      <c r="D176" s="276"/>
      <c r="E176" s="278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</row>
    <row r="177" spans="1:51" ht="13.5" customHeight="1" x14ac:dyDescent="0.2">
      <c r="A177" s="2"/>
      <c r="B177" s="274"/>
      <c r="C177" s="69" t="str">
        <f>'Participant 1'!C177</f>
        <v>- The target group has the necessary skills to use it</v>
      </c>
      <c r="D177" s="276"/>
      <c r="E177" s="278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</row>
    <row r="178" spans="1:51" ht="13.5" customHeight="1" x14ac:dyDescent="0.2">
      <c r="A178" s="2"/>
      <c r="B178" s="274"/>
      <c r="C178" s="69" t="str">
        <f>'Participant 1'!C178</f>
        <v>- The target group can assess relevant background information</v>
      </c>
      <c r="D178" s="276"/>
      <c r="E178" s="278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</row>
    <row r="179" spans="1:51" ht="13.5" customHeight="1" x14ac:dyDescent="0.2">
      <c r="A179" s="2"/>
      <c r="B179" s="274"/>
      <c r="C179" s="69">
        <f>'Participant 1'!C179</f>
        <v>0</v>
      </c>
      <c r="D179" s="276"/>
      <c r="E179" s="278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</row>
    <row r="180" spans="1:51" ht="13.5" customHeight="1" thickBot="1" x14ac:dyDescent="0.25">
      <c r="A180" s="2"/>
      <c r="B180" s="274"/>
      <c r="C180" s="69">
        <f>'Participant 1'!C180</f>
        <v>0</v>
      </c>
      <c r="D180" s="277"/>
      <c r="E180" s="279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</row>
    <row r="181" spans="1:51" ht="13.5" customHeight="1" x14ac:dyDescent="0.2">
      <c r="A181" s="2"/>
      <c r="B181" s="274"/>
      <c r="C181" s="67" t="str">
        <f>'Participant 1'!C181</f>
        <v>6.2 Are appropriate training materials and methods available to allow the target group and other value chain actors to adopt and promote the innovation?</v>
      </c>
      <c r="D181" s="225"/>
      <c r="E181" s="217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</row>
    <row r="182" spans="1:51" ht="13.5" customHeight="1" x14ac:dyDescent="0.2">
      <c r="A182" s="2"/>
      <c r="B182" s="274"/>
      <c r="C182" s="68">
        <f>'Participant 1'!C182</f>
        <v>0</v>
      </c>
      <c r="D182" s="276"/>
      <c r="E182" s="278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</row>
    <row r="183" spans="1:51" ht="13.5" customHeight="1" x14ac:dyDescent="0.2">
      <c r="A183" s="2"/>
      <c r="B183" s="274"/>
      <c r="C183" s="69" t="str">
        <f>'Participant 1'!C183</f>
        <v>Considerations</v>
      </c>
      <c r="D183" s="276"/>
      <c r="E183" s="278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</row>
    <row r="184" spans="1:51" ht="13.5" customHeight="1" x14ac:dyDescent="0.2">
      <c r="A184" s="2"/>
      <c r="B184" s="274"/>
      <c r="C184" s="69" t="str">
        <f>'Participant 1'!C184</f>
        <v xml:space="preserve">- Training materials and methods are available that help the entire target group adopt the innovation </v>
      </c>
      <c r="D184" s="276"/>
      <c r="E184" s="278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</row>
    <row r="185" spans="1:51" ht="13.5" customHeight="1" x14ac:dyDescent="0.2">
      <c r="A185" s="2"/>
      <c r="B185" s="274"/>
      <c r="C185" s="69" t="str">
        <f>'Participant 1'!C185</f>
        <v xml:space="preserve">- Training materials and methods are available that help all actors along the value chain promote the innovation </v>
      </c>
      <c r="D185" s="276"/>
      <c r="E185" s="278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</row>
    <row r="186" spans="1:51" ht="13.5" customHeight="1" x14ac:dyDescent="0.2">
      <c r="A186" s="2"/>
      <c r="B186" s="274"/>
      <c r="C186" s="69" t="str">
        <f>'Participant 1'!C186</f>
        <v>- Training materials and methods for the target group and other actors include topics that support adoption and promotion, such as organizational development, monitoring and learning, financial literacy, adult education, etc.</v>
      </c>
      <c r="D186" s="276"/>
      <c r="E186" s="278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</row>
    <row r="187" spans="1:51" ht="13.5" customHeight="1" x14ac:dyDescent="0.2">
      <c r="A187" s="2"/>
      <c r="B187" s="274"/>
      <c r="C187" s="69">
        <f>'Participant 1'!C187</f>
        <v>0</v>
      </c>
      <c r="D187" s="276"/>
      <c r="E187" s="278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</row>
    <row r="188" spans="1:51" ht="13.5" customHeight="1" thickBot="1" x14ac:dyDescent="0.25">
      <c r="A188" s="2"/>
      <c r="B188" s="274"/>
      <c r="C188" s="69">
        <f>'Participant 1'!C188</f>
        <v>0</v>
      </c>
      <c r="D188" s="277"/>
      <c r="E188" s="279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</row>
    <row r="189" spans="1:51" ht="13.5" customHeight="1" x14ac:dyDescent="0.2">
      <c r="A189" s="2"/>
      <c r="B189" s="274"/>
      <c r="C189" s="67" t="str">
        <f>'Participant 1'!C189</f>
        <v xml:space="preserve">6.3 Are the right actors engaged to provide and improve the training programs necessary for sustainable adoption of the innovation? </v>
      </c>
      <c r="D189" s="225"/>
      <c r="E189" s="217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</row>
    <row r="190" spans="1:51" ht="13.5" customHeight="1" x14ac:dyDescent="0.2">
      <c r="A190" s="2"/>
      <c r="B190" s="274"/>
      <c r="C190" s="68">
        <f>'Participant 1'!C190</f>
        <v>0</v>
      </c>
      <c r="D190" s="270"/>
      <c r="E190" s="223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</row>
    <row r="191" spans="1:51" ht="13.5" customHeight="1" x14ac:dyDescent="0.2">
      <c r="A191" s="2"/>
      <c r="B191" s="274"/>
      <c r="C191" s="69" t="str">
        <f>'Participant 1'!C191</f>
        <v>Considerations</v>
      </c>
      <c r="D191" s="276"/>
      <c r="E191" s="278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</row>
    <row r="192" spans="1:51" ht="13.5" customHeight="1" x14ac:dyDescent="0.2">
      <c r="A192" s="2"/>
      <c r="B192" s="274"/>
      <c r="C192" s="69" t="str">
        <f>'Participant 1'!C192</f>
        <v>- The actors supporting capacity building are those that have the mandate and self-interest to implement and adapt the training curriculum</v>
      </c>
      <c r="D192" s="276"/>
      <c r="E192" s="278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</row>
    <row r="193" spans="1:51" ht="13.5" customHeight="1" x14ac:dyDescent="0.2">
      <c r="A193" s="2"/>
      <c r="B193" s="274"/>
      <c r="C193" s="69" t="str">
        <f>'Participant 1'!C193</f>
        <v>- The knowledge on the innovation is incorporated in programs of relevant knowledge/educational institutes</v>
      </c>
      <c r="D193" s="276"/>
      <c r="E193" s="278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</row>
    <row r="194" spans="1:51" ht="13.5" customHeight="1" x14ac:dyDescent="0.2">
      <c r="A194" s="2"/>
      <c r="B194" s="274"/>
      <c r="C194" s="69" t="str">
        <f>'Participant 1'!C194</f>
        <v>- Such programs support its practical application, also beyond the project</v>
      </c>
      <c r="D194" s="276"/>
      <c r="E194" s="278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</row>
    <row r="195" spans="1:51" ht="13.5" customHeight="1" x14ac:dyDescent="0.2">
      <c r="A195" s="2"/>
      <c r="B195" s="274"/>
      <c r="C195" s="69">
        <f>'Participant 1'!C195</f>
        <v>0</v>
      </c>
      <c r="D195" s="276"/>
      <c r="E195" s="278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</row>
    <row r="196" spans="1:51" ht="13.5" customHeight="1" thickBot="1" x14ac:dyDescent="0.25">
      <c r="A196" s="2"/>
      <c r="B196" s="274"/>
      <c r="C196" s="69">
        <f>'Participant 1'!C196</f>
        <v>0</v>
      </c>
      <c r="D196" s="277"/>
      <c r="E196" s="279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</row>
    <row r="197" spans="1:51" ht="13.5" customHeight="1" x14ac:dyDescent="0.2">
      <c r="A197" s="2"/>
      <c r="B197" s="274"/>
      <c r="C197" s="67" t="str">
        <f>'Participant 1'!C197</f>
        <v>6.4 Is there an institutional environment in which actors (such as knowledge institutes) develop and improve the technology/practice within the national and local system?</v>
      </c>
      <c r="D197" s="225"/>
      <c r="E197" s="217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</row>
    <row r="198" spans="1:51" ht="13.5" customHeight="1" x14ac:dyDescent="0.2">
      <c r="A198" s="2"/>
      <c r="B198" s="274"/>
      <c r="C198" s="68">
        <f>'Participant 1'!C198</f>
        <v>0</v>
      </c>
      <c r="D198" s="276"/>
      <c r="E198" s="278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</row>
    <row r="199" spans="1:51" ht="13.5" customHeight="1" x14ac:dyDescent="0.2">
      <c r="A199" s="2"/>
      <c r="B199" s="274"/>
      <c r="C199" s="69" t="str">
        <f>'Participant 1'!C199</f>
        <v>Considerations</v>
      </c>
      <c r="D199" s="276"/>
      <c r="E199" s="278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</row>
    <row r="200" spans="1:51" ht="13.5" customHeight="1" x14ac:dyDescent="0.2">
      <c r="A200" s="2"/>
      <c r="B200" s="274"/>
      <c r="C200" s="69" t="str">
        <f>'Participant 1'!C200</f>
        <v>- Specialized local knowledge institutes can continue the development of the innovation</v>
      </c>
      <c r="D200" s="276"/>
      <c r="E200" s="278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</row>
    <row r="201" spans="1:51" ht="13.5" customHeight="1" x14ac:dyDescent="0.2">
      <c r="A201" s="2"/>
      <c r="B201" s="274"/>
      <c r="C201" s="69" t="str">
        <f>'Participant 1'!C201</f>
        <v>- Specialized local knowledge institutes can tailor the innovation to the local context</v>
      </c>
      <c r="D201" s="276"/>
      <c r="E201" s="278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</row>
    <row r="202" spans="1:51" ht="13.5" customHeight="1" x14ac:dyDescent="0.2">
      <c r="A202" s="2"/>
      <c r="B202" s="274"/>
      <c r="C202" s="69" t="str">
        <f>'Participant 1'!C202</f>
        <v>- (Non-) government organizations make resources available for continued development of the innovation in the local context</v>
      </c>
      <c r="D202" s="276"/>
      <c r="E202" s="278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</row>
    <row r="203" spans="1:51" ht="13.5" customHeight="1" x14ac:dyDescent="0.2">
      <c r="A203" s="2"/>
      <c r="B203" s="274"/>
      <c r="C203" s="69">
        <f>'Participant 1'!C203</f>
        <v>0</v>
      </c>
      <c r="D203" s="276"/>
      <c r="E203" s="278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</row>
    <row r="204" spans="1:51" ht="13.5" customHeight="1" thickBot="1" x14ac:dyDescent="0.25">
      <c r="A204" s="2"/>
      <c r="B204" s="275"/>
      <c r="C204" s="71">
        <f>'Participant 1'!C204</f>
        <v>0</v>
      </c>
      <c r="D204" s="277"/>
      <c r="E204" s="279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</row>
    <row r="205" spans="1:51" ht="13.5" customHeight="1" x14ac:dyDescent="0.2">
      <c r="A205" s="2"/>
      <c r="B205" s="228"/>
      <c r="C205" s="283"/>
      <c r="D205" s="284"/>
      <c r="E205" s="285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</row>
    <row r="206" spans="1:51" ht="13.5" customHeight="1" thickBot="1" x14ac:dyDescent="0.25">
      <c r="A206" s="2"/>
      <c r="B206" s="292"/>
      <c r="C206" s="283"/>
      <c r="D206" s="293"/>
      <c r="E206" s="294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</row>
    <row r="207" spans="1:51" ht="13.5" customHeight="1" x14ac:dyDescent="0.2">
      <c r="A207" s="2"/>
      <c r="B207" s="179" t="str">
        <f>'Participant 1'!B207</f>
        <v>7. Collaboration</v>
      </c>
      <c r="C207" s="67" t="str">
        <f>'Participant 1'!C207</f>
        <v>7.1 Are all actors relevant to scaling the innovation engaged?</v>
      </c>
      <c r="D207" s="225"/>
      <c r="E207" s="217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</row>
    <row r="208" spans="1:51" ht="13.5" customHeight="1" x14ac:dyDescent="0.2">
      <c r="A208" s="2"/>
      <c r="B208" s="274"/>
      <c r="C208" s="68">
        <f>'Participant 1'!C208</f>
        <v>0</v>
      </c>
      <c r="D208" s="276"/>
      <c r="E208" s="278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</row>
    <row r="209" spans="1:51" ht="13.5" customHeight="1" x14ac:dyDescent="0.2">
      <c r="A209" s="2"/>
      <c r="B209" s="274"/>
      <c r="C209" s="69" t="str">
        <f>'Participant 1'!C209</f>
        <v>Considerations:</v>
      </c>
      <c r="D209" s="276"/>
      <c r="E209" s="278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</row>
    <row r="210" spans="1:51" ht="13.5" customHeight="1" x14ac:dyDescent="0.2">
      <c r="A210" s="2"/>
      <c r="B210" s="274"/>
      <c r="C210" s="69" t="str">
        <f>'Participant 1'!C210</f>
        <v>- The combination of the actors engaged is sufficiently complementary and does not leave major capacity gaps to achieve the scaling ambition</v>
      </c>
      <c r="D210" s="276"/>
      <c r="E210" s="278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</row>
    <row r="211" spans="1:51" ht="13.5" customHeight="1" x14ac:dyDescent="0.2">
      <c r="A211" s="2"/>
      <c r="B211" s="274"/>
      <c r="C211" s="69" t="str">
        <f>'Participant 1'!C211</f>
        <v>- The combination of actors engaged enables sustainability and further development of the innovation to fit the needs of the target group</v>
      </c>
      <c r="D211" s="276"/>
      <c r="E211" s="278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</row>
    <row r="212" spans="1:51" ht="13.5" customHeight="1" x14ac:dyDescent="0.2">
      <c r="A212" s="2"/>
      <c r="B212" s="274"/>
      <c r="C212" s="69" t="str">
        <f>'Participant 1'!C212</f>
        <v>- There is sufficient fit with the values, drivers, and objectives of all key actors that are involved in scaling the innovation</v>
      </c>
      <c r="D212" s="276"/>
      <c r="E212" s="278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</row>
    <row r="213" spans="1:51" ht="13.5" customHeight="1" x14ac:dyDescent="0.2">
      <c r="A213" s="2"/>
      <c r="B213" s="274"/>
      <c r="C213" s="69" t="str">
        <f>'Participant 1'!C213</f>
        <v>- Collaborating actors can operate at scale (e.g. they have and adequate/sufficiently sizable reach, constituency, influence)</v>
      </c>
      <c r="D213" s="276"/>
      <c r="E213" s="278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</row>
    <row r="214" spans="1:51" ht="13.5" customHeight="1" thickBot="1" x14ac:dyDescent="0.25">
      <c r="A214" s="2"/>
      <c r="B214" s="274"/>
      <c r="C214" s="69">
        <f>'Participant 1'!C214</f>
        <v>0</v>
      </c>
      <c r="D214" s="277"/>
      <c r="E214" s="279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</row>
    <row r="215" spans="1:51" ht="13.5" customHeight="1" x14ac:dyDescent="0.2">
      <c r="A215" s="2"/>
      <c r="B215" s="274"/>
      <c r="C215" s="67" t="str">
        <f>'Participant 1'!C215</f>
        <v>7.2 Are roles and responsibilities of key actors clear, accepted, and complementary?</v>
      </c>
      <c r="D215" s="225"/>
      <c r="E215" s="217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</row>
    <row r="216" spans="1:51" ht="13.5" customHeight="1" x14ac:dyDescent="0.2">
      <c r="A216" s="2"/>
      <c r="B216" s="274"/>
      <c r="C216" s="68">
        <f>'Participant 1'!C216</f>
        <v>0</v>
      </c>
      <c r="D216" s="276"/>
      <c r="E216" s="278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</row>
    <row r="217" spans="1:51" ht="13.5" customHeight="1" x14ac:dyDescent="0.2">
      <c r="A217" s="2"/>
      <c r="B217" s="274"/>
      <c r="C217" s="69" t="str">
        <f>'Participant 1'!C217</f>
        <v>Considerations:</v>
      </c>
      <c r="D217" s="276"/>
      <c r="E217" s="278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</row>
    <row r="218" spans="1:51" ht="13.5" customHeight="1" x14ac:dyDescent="0.2">
      <c r="A218" s="2"/>
      <c r="B218" s="274"/>
      <c r="C218" s="69" t="str">
        <f>'Participant 1'!C218</f>
        <v>- The roles and responsibilities are sufficiently established and agreed to allow adequate progress</v>
      </c>
      <c r="D218" s="276"/>
      <c r="E218" s="278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</row>
    <row r="219" spans="1:51" ht="13.5" customHeight="1" x14ac:dyDescent="0.2">
      <c r="A219" s="2"/>
      <c r="B219" s="274"/>
      <c r="C219" s="69" t="str">
        <f>'Participant 1'!C219</f>
        <v>- There are mechanisms in place to hold collaborators accountable, solve conflicts and attribute successes</v>
      </c>
      <c r="D219" s="276"/>
      <c r="E219" s="278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</row>
    <row r="220" spans="1:51" ht="13.5" customHeight="1" x14ac:dyDescent="0.2">
      <c r="A220" s="2"/>
      <c r="B220" s="274"/>
      <c r="C220" s="69" t="str">
        <f>'Participant 1'!C220</f>
        <v>- All collaborating partners are engaged in a meaningful way</v>
      </c>
      <c r="D220" s="276"/>
      <c r="E220" s="278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</row>
    <row r="221" spans="1:51" ht="13.5" customHeight="1" x14ac:dyDescent="0.2">
      <c r="A221" s="2"/>
      <c r="B221" s="274"/>
      <c r="C221" s="69">
        <f>'Participant 1'!C221</f>
        <v>0</v>
      </c>
      <c r="D221" s="276"/>
      <c r="E221" s="278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</row>
    <row r="222" spans="1:51" ht="13.5" customHeight="1" thickBot="1" x14ac:dyDescent="0.25">
      <c r="A222" s="2"/>
      <c r="B222" s="274"/>
      <c r="C222" s="69">
        <f>'Participant 1'!C222</f>
        <v>0</v>
      </c>
      <c r="D222" s="277"/>
      <c r="E222" s="279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</row>
    <row r="223" spans="1:51" ht="13.5" customHeight="1" x14ac:dyDescent="0.2">
      <c r="A223" s="2"/>
      <c r="B223" s="274"/>
      <c r="C223" s="67" t="str">
        <f>'Participant 1'!C223</f>
        <v>7.3 Are there effective networks or (sector) platforms for joint strategic direction-setting, advocacy, and creating buy-in?</v>
      </c>
      <c r="D223" s="225"/>
      <c r="E223" s="217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</row>
    <row r="224" spans="1:51" ht="13.5" customHeight="1" x14ac:dyDescent="0.2">
      <c r="A224" s="2"/>
      <c r="B224" s="274"/>
      <c r="C224" s="68">
        <f>'Participant 1'!C224</f>
        <v>0</v>
      </c>
      <c r="D224" s="276"/>
      <c r="E224" s="278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</row>
    <row r="225" spans="1:51" ht="13.5" customHeight="1" x14ac:dyDescent="0.2">
      <c r="A225" s="2"/>
      <c r="B225" s="274"/>
      <c r="C225" s="69" t="str">
        <f>'Participant 1'!C225</f>
        <v>Considerations</v>
      </c>
      <c r="D225" s="276"/>
      <c r="E225" s="278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</row>
    <row r="226" spans="1:51" ht="13.5" customHeight="1" x14ac:dyDescent="0.2">
      <c r="A226" s="2"/>
      <c r="B226" s="274"/>
      <c r="C226" s="69" t="str">
        <f>'Participant 1'!C226</f>
        <v xml:space="preserve">-      The sector networks or platforms are needs based, inclusive of all relevant actors and consider the innovation relevant </v>
      </c>
      <c r="D226" s="276"/>
      <c r="E226" s="278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</row>
    <row r="227" spans="1:51" ht="13.5" customHeight="1" x14ac:dyDescent="0.2">
      <c r="A227" s="2"/>
      <c r="B227" s="274"/>
      <c r="C227" s="69" t="str">
        <f>'Participant 1'!C227</f>
        <v>-      Without forcing consensus they produce meaningful joint understanding, direction and priority setting to propel the scaling process</v>
      </c>
      <c r="D227" s="276"/>
      <c r="E227" s="278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</row>
    <row r="228" spans="1:51" ht="13.5" customHeight="1" x14ac:dyDescent="0.2">
      <c r="A228" s="2"/>
      <c r="B228" s="274"/>
      <c r="C228" s="69" t="str">
        <f>'Participant 1'!C228</f>
        <v>-      There are mechanisms through which joint lobbying for the innovation with politicians, policy makers, etc. can take place</v>
      </c>
      <c r="D228" s="276"/>
      <c r="E228" s="278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</row>
    <row r="229" spans="1:51" ht="13.5" customHeight="1" x14ac:dyDescent="0.2">
      <c r="A229" s="2"/>
      <c r="B229" s="274"/>
      <c r="C229" s="69">
        <f>'Participant 1'!C229</f>
        <v>0</v>
      </c>
      <c r="D229" s="276"/>
      <c r="E229" s="278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</row>
    <row r="230" spans="1:51" ht="13.5" customHeight="1" thickBot="1" x14ac:dyDescent="0.25">
      <c r="A230" s="2"/>
      <c r="B230" s="274"/>
      <c r="C230" s="69">
        <f>'Participant 1'!C230</f>
        <v>0</v>
      </c>
      <c r="D230" s="277"/>
      <c r="E230" s="279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</row>
    <row r="231" spans="1:51" ht="13.5" customHeight="1" x14ac:dyDescent="0.2">
      <c r="A231" s="2"/>
      <c r="B231" s="274"/>
      <c r="C231" s="67" t="str">
        <f>'Participant 1'!C231</f>
        <v>7.4 Do you have effective links with parallel initiatives or policy processes that could serve to scale the innovation?</v>
      </c>
      <c r="D231" s="225"/>
      <c r="E231" s="217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</row>
    <row r="232" spans="1:51" ht="13.5" customHeight="1" x14ac:dyDescent="0.2">
      <c r="A232" s="2"/>
      <c r="B232" s="274"/>
      <c r="C232" s="68">
        <f>'Participant 1'!C232</f>
        <v>0</v>
      </c>
      <c r="D232" s="276"/>
      <c r="E232" s="278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</row>
    <row r="233" spans="1:51" ht="13.5" customHeight="1" x14ac:dyDescent="0.2">
      <c r="A233" s="2"/>
      <c r="B233" s="274"/>
      <c r="C233" s="69" t="str">
        <f>'Participant 1'!C233</f>
        <v>Considerations</v>
      </c>
      <c r="D233" s="276"/>
      <c r="E233" s="278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</row>
    <row r="234" spans="1:51" ht="13.5" customHeight="1" x14ac:dyDescent="0.2">
      <c r="A234" s="2"/>
      <c r="B234" s="274"/>
      <c r="C234" s="69">
        <f>'Participant 1'!C234</f>
        <v>0</v>
      </c>
      <c r="D234" s="276"/>
      <c r="E234" s="278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</row>
    <row r="235" spans="1:51" ht="13.5" customHeight="1" x14ac:dyDescent="0.2">
      <c r="A235" s="2"/>
      <c r="B235" s="274"/>
      <c r="C235" s="69" t="str">
        <f>'Participant 1'!C235</f>
        <v>-      There are parallel initiatives which can be conducive  and are complementary to your scaling effort</v>
      </c>
      <c r="D235" s="276"/>
      <c r="E235" s="278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</row>
    <row r="236" spans="1:51" ht="13.5" customHeight="1" x14ac:dyDescent="0.2">
      <c r="A236" s="2"/>
      <c r="B236" s="274"/>
      <c r="C236" s="69" t="str">
        <f>'Participant 1'!C236</f>
        <v>-      These initiatives are willing to link up or cooperate to coordinate efforts</v>
      </c>
      <c r="D236" s="276"/>
      <c r="E236" s="278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</row>
    <row r="237" spans="1:51" ht="13.5" customHeight="1" x14ac:dyDescent="0.2">
      <c r="A237" s="2"/>
      <c r="B237" s="274"/>
      <c r="C237" s="69" t="str">
        <f>'Participant 1'!C237</f>
        <v>-      Your initiative has the position, capacities and practical manners to actively engage them</v>
      </c>
      <c r="D237" s="276"/>
      <c r="E237" s="278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</row>
    <row r="238" spans="1:51" ht="13.5" customHeight="1" thickBot="1" x14ac:dyDescent="0.25">
      <c r="A238" s="2"/>
      <c r="B238" s="275"/>
      <c r="C238" s="71">
        <f>'Participant 1'!C238</f>
        <v>0</v>
      </c>
      <c r="D238" s="277"/>
      <c r="E238" s="279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</row>
    <row r="239" spans="1:51" s="3" customFormat="1" ht="13.5" customHeight="1" x14ac:dyDescent="0.2">
      <c r="A239" s="2"/>
      <c r="B239" s="228"/>
      <c r="C239" s="283"/>
      <c r="D239" s="284"/>
      <c r="E239" s="285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51" s="3" customFormat="1" ht="13.5" customHeight="1" thickBot="1" x14ac:dyDescent="0.25">
      <c r="A240" s="2"/>
      <c r="B240" s="292"/>
      <c r="C240" s="283"/>
      <c r="D240" s="293"/>
      <c r="E240" s="294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51" ht="13.5" customHeight="1" x14ac:dyDescent="0.2">
      <c r="A241" s="2"/>
      <c r="B241" s="179" t="str">
        <f>'Participant 1'!B241</f>
        <v>8. Evidence and learning</v>
      </c>
      <c r="C241" s="67" t="str">
        <f>'Participant 1'!C241</f>
        <v>8.1 Is there useful and credible data available on the impact and other parameters, which could help in understanding the scaling process?</v>
      </c>
      <c r="D241" s="238"/>
      <c r="E241" s="217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</row>
    <row r="242" spans="1:51" ht="13.5" customHeight="1" x14ac:dyDescent="0.2">
      <c r="A242" s="2"/>
      <c r="B242" s="274"/>
      <c r="C242" s="68">
        <f>'Participant 1'!C242</f>
        <v>0</v>
      </c>
      <c r="D242" s="239"/>
      <c r="E242" s="223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</row>
    <row r="243" spans="1:51" ht="13.5" customHeight="1" x14ac:dyDescent="0.2">
      <c r="A243" s="2"/>
      <c r="B243" s="274"/>
      <c r="C243" s="69" t="str">
        <f>'Participant 1'!C243</f>
        <v>Considerations</v>
      </c>
      <c r="D243" s="239"/>
      <c r="E243" s="223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</row>
    <row r="244" spans="1:51" ht="13.5" customHeight="1" x14ac:dyDescent="0.2">
      <c r="A244" s="2"/>
      <c r="B244" s="274"/>
      <c r="C244" s="69" t="str">
        <f>'Participant 1'!C244</f>
        <v>- There is hard/quantitative evidence on the impact of the innovation and other relevant parameter</v>
      </c>
      <c r="D244" s="239"/>
      <c r="E244" s="223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</row>
    <row r="245" spans="1:51" ht="13.5" customHeight="1" x14ac:dyDescent="0.2">
      <c r="A245" s="2"/>
      <c r="B245" s="274"/>
      <c r="C245" s="69" t="str">
        <f>'Participant 1'!C245</f>
        <v>- Adequate information/ data/ evidence informs the development of the scaling strategy</v>
      </c>
      <c r="D245" s="239"/>
      <c r="E245" s="223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</row>
    <row r="246" spans="1:51" ht="13.5" customHeight="1" x14ac:dyDescent="0.2">
      <c r="A246" s="2"/>
      <c r="B246" s="274"/>
      <c r="C246" s="69" t="str">
        <f>'Participant 1'!C246</f>
        <v>- Monitoring and evaluation goes beyond measuring the impact of the project, but also looks at the indirect effects and changes in the enabling environment for scaling</v>
      </c>
      <c r="D246" s="239"/>
      <c r="E246" s="223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</row>
    <row r="247" spans="1:51" ht="13.5" customHeight="1" x14ac:dyDescent="0.2">
      <c r="A247" s="2"/>
      <c r="B247" s="274"/>
      <c r="C247" s="69">
        <f>'Participant 1'!C247</f>
        <v>0</v>
      </c>
      <c r="D247" s="239"/>
      <c r="E247" s="223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</row>
    <row r="248" spans="1:51" ht="13.5" customHeight="1" thickBot="1" x14ac:dyDescent="0.25">
      <c r="A248" s="2"/>
      <c r="B248" s="274"/>
      <c r="C248" s="69">
        <f>'Participant 1'!C248</f>
        <v>0</v>
      </c>
      <c r="D248" s="240"/>
      <c r="E248" s="224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</row>
    <row r="249" spans="1:51" ht="13.5" customHeight="1" x14ac:dyDescent="0.2">
      <c r="A249" s="2"/>
      <c r="B249" s="274"/>
      <c r="C249" s="67" t="str">
        <f>'Participant 1'!C249</f>
        <v>8.2 Is effective use being made of modern data and IT tools to support, analyze, share, and promote the innovation and to drive the change process?</v>
      </c>
      <c r="D249" s="238"/>
      <c r="E249" s="217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</row>
    <row r="250" spans="1:51" ht="13.5" customHeight="1" x14ac:dyDescent="0.2">
      <c r="A250" s="2"/>
      <c r="B250" s="274"/>
      <c r="C250" s="68">
        <f>'Participant 1'!C250</f>
        <v>0</v>
      </c>
      <c r="D250" s="239"/>
      <c r="E250" s="223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</row>
    <row r="251" spans="1:51" ht="13.5" customHeight="1" x14ac:dyDescent="0.2">
      <c r="A251" s="2"/>
      <c r="B251" s="274"/>
      <c r="C251" s="69" t="str">
        <f>'Participant 1'!C251</f>
        <v>Considerations</v>
      </c>
      <c r="D251" s="239"/>
      <c r="E251" s="223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</row>
    <row r="252" spans="1:51" ht="13.5" customHeight="1" x14ac:dyDescent="0.2">
      <c r="A252" s="2"/>
      <c r="B252" s="274"/>
      <c r="C252" s="69" t="str">
        <f>'Participant 1'!C252</f>
        <v>- Data collection is quickly converted to information that can be interpreted by a range of stakeholders immediately</v>
      </c>
      <c r="D252" s="239"/>
      <c r="E252" s="223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</row>
    <row r="253" spans="1:51" ht="13.5" customHeight="1" x14ac:dyDescent="0.2">
      <c r="A253" s="2"/>
      <c r="B253" s="274"/>
      <c r="C253" s="69" t="str">
        <f>'Participant 1'!C253</f>
        <v>- Effective IT or other tools are used to promote the innovation and build credibility among stakeholders</v>
      </c>
      <c r="D253" s="239"/>
      <c r="E253" s="223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</row>
    <row r="254" spans="1:51" ht="13.5" customHeight="1" x14ac:dyDescent="0.2">
      <c r="A254" s="2"/>
      <c r="B254" s="274"/>
      <c r="C254" s="69">
        <f>'Participant 1'!C254</f>
        <v>0</v>
      </c>
      <c r="D254" s="239"/>
      <c r="E254" s="223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</row>
    <row r="255" spans="1:51" ht="13.5" customHeight="1" x14ac:dyDescent="0.2">
      <c r="A255" s="2"/>
      <c r="B255" s="274"/>
      <c r="C255" s="69">
        <f>'Participant 1'!C255</f>
        <v>0</v>
      </c>
      <c r="D255" s="239"/>
      <c r="E255" s="223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</row>
    <row r="256" spans="1:51" ht="13.5" customHeight="1" thickBot="1" x14ac:dyDescent="0.25">
      <c r="A256" s="2"/>
      <c r="B256" s="274"/>
      <c r="C256" s="69">
        <f>'Participant 1'!C256</f>
        <v>0</v>
      </c>
      <c r="D256" s="240"/>
      <c r="E256" s="224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</row>
    <row r="257" spans="1:51" ht="13.5" customHeight="1" x14ac:dyDescent="0.2">
      <c r="A257" s="2"/>
      <c r="B257" s="274"/>
      <c r="C257" s="67" t="str">
        <f>'Participant 1'!C257</f>
        <v>8.3 Are data and monitoring (including bottom-up/field data) effectively being used to steer the scaling process and change course where needed?</v>
      </c>
      <c r="D257" s="225"/>
      <c r="E257" s="217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</row>
    <row r="258" spans="1:51" ht="13.5" customHeight="1" x14ac:dyDescent="0.2">
      <c r="A258" s="2"/>
      <c r="B258" s="274"/>
      <c r="C258" s="68">
        <f>'Participant 1'!C258</f>
        <v>0</v>
      </c>
      <c r="D258" s="276"/>
      <c r="E258" s="278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</row>
    <row r="259" spans="1:51" ht="13.5" customHeight="1" x14ac:dyDescent="0.2">
      <c r="A259" s="2"/>
      <c r="B259" s="274"/>
      <c r="C259" s="69" t="str">
        <f>'Participant 1'!C259</f>
        <v>Considerations</v>
      </c>
      <c r="D259" s="276"/>
      <c r="E259" s="278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</row>
    <row r="260" spans="1:51" ht="13.5" customHeight="1" x14ac:dyDescent="0.2">
      <c r="A260" s="2"/>
      <c r="B260" s="274"/>
      <c r="C260" s="69" t="str">
        <f>'Participant 1'!C260</f>
        <v xml:space="preserve">- Data are collected in such ways that they enable a precise, regular/frequent and rich enough information base to ‘learn in action’ and adjust the scaling process on the way. </v>
      </c>
      <c r="D260" s="276"/>
      <c r="E260" s="278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</row>
    <row r="261" spans="1:51" ht="13.5" customHeight="1" x14ac:dyDescent="0.2">
      <c r="A261" s="2"/>
      <c r="B261" s="274"/>
      <c r="C261" s="69" t="str">
        <f>'Participant 1'!C261</f>
        <v xml:space="preserve">- Strategic decisions are based on (field) data- </v>
      </c>
      <c r="D261" s="276"/>
      <c r="E261" s="278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</row>
    <row r="262" spans="1:51" ht="13.5" customHeight="1" x14ac:dyDescent="0.2">
      <c r="A262" s="2"/>
      <c r="B262" s="274"/>
      <c r="C262" s="69" t="str">
        <f>'Participant 1'!C262</f>
        <v>- Monitoring and learning results are systematically fed back to people that provided the data and to management</v>
      </c>
      <c r="D262" s="276"/>
      <c r="E262" s="278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</row>
    <row r="263" spans="1:51" ht="13.5" customHeight="1" x14ac:dyDescent="0.2">
      <c r="A263" s="2"/>
      <c r="B263" s="274"/>
      <c r="C263" s="69">
        <f>'Participant 1'!C263</f>
        <v>0</v>
      </c>
      <c r="D263" s="276"/>
      <c r="E263" s="278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</row>
    <row r="264" spans="1:51" ht="13.5" customHeight="1" thickBot="1" x14ac:dyDescent="0.25">
      <c r="A264" s="2"/>
      <c r="B264" s="274"/>
      <c r="C264" s="69">
        <f>'Participant 1'!C264</f>
        <v>0</v>
      </c>
      <c r="D264" s="277"/>
      <c r="E264" s="279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</row>
    <row r="265" spans="1:51" ht="13.5" customHeight="1" x14ac:dyDescent="0.2">
      <c r="A265" s="2"/>
      <c r="B265" s="274"/>
      <c r="C265" s="67" t="str">
        <f>'Participant 1'!C265</f>
        <v>8.4  Are you enabling institutional learning so the scaling process becomes more sustainable?</v>
      </c>
      <c r="D265" s="225"/>
      <c r="E265" s="217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</row>
    <row r="266" spans="1:51" ht="13.5" customHeight="1" x14ac:dyDescent="0.2">
      <c r="A266" s="2"/>
      <c r="B266" s="274"/>
      <c r="C266" s="68">
        <f>'Participant 1'!C266</f>
        <v>0</v>
      </c>
      <c r="D266" s="276"/>
      <c r="E266" s="278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</row>
    <row r="267" spans="1:51" ht="13.5" customHeight="1" x14ac:dyDescent="0.2">
      <c r="A267" s="2"/>
      <c r="B267" s="274"/>
      <c r="C267" s="69" t="str">
        <f>'Participant 1'!C267</f>
        <v>Considerations</v>
      </c>
      <c r="D267" s="276"/>
      <c r="E267" s="278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</row>
    <row r="268" spans="1:51" ht="13.5" customHeight="1" x14ac:dyDescent="0.2">
      <c r="A268" s="2"/>
      <c r="B268" s="274"/>
      <c r="C268" s="69" t="str">
        <f>'Participant 1'!C268</f>
        <v>-      Lessons learned through piloting and scaling of similar, or past, initiatives are integrated to have a state-of-the-art approach to scaling</v>
      </c>
      <c r="D268" s="276"/>
      <c r="E268" s="278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</row>
    <row r="269" spans="1:51" ht="13.5" customHeight="1" x14ac:dyDescent="0.2">
      <c r="A269" s="2"/>
      <c r="B269" s="274"/>
      <c r="C269" s="69" t="str">
        <f>'Participant 1'!C269</f>
        <v>-      Not only the impact, but also the scaling pathway is actively being monitored</v>
      </c>
      <c r="D269" s="276"/>
      <c r="E269" s="278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</row>
    <row r="270" spans="1:51" ht="13.5" customHeight="1" x14ac:dyDescent="0.2">
      <c r="A270" s="2"/>
      <c r="B270" s="274"/>
      <c r="C270" s="69" t="str">
        <f>'Participant 1'!C270</f>
        <v>-      Regular reflection moments are scheduled with the scaling partners and inform  institutional knowledge and learning</v>
      </c>
      <c r="D270" s="276"/>
      <c r="E270" s="278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</row>
    <row r="271" spans="1:51" ht="13.5" customHeight="1" x14ac:dyDescent="0.2">
      <c r="A271" s="2"/>
      <c r="B271" s="274"/>
      <c r="C271" s="69" t="str">
        <f>'Participant 1'!C271</f>
        <v>-      Lessons learned on the influence of the enabling environment for adoption of the innovation are collected and used for influencing and advocacy</v>
      </c>
      <c r="D271" s="276"/>
      <c r="E271" s="278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</row>
    <row r="272" spans="1:51" ht="13.5" customHeight="1" thickBot="1" x14ac:dyDescent="0.25">
      <c r="A272" s="2"/>
      <c r="B272" s="274"/>
      <c r="C272" s="71">
        <f>'Participant 1'!C272</f>
        <v>0</v>
      </c>
      <c r="D272" s="277"/>
      <c r="E272" s="279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</row>
    <row r="273" spans="1:51" ht="13.5" customHeight="1" x14ac:dyDescent="0.2">
      <c r="A273" s="2"/>
      <c r="B273" s="251"/>
      <c r="C273" s="252"/>
      <c r="D273" s="253"/>
      <c r="E273" s="254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</row>
    <row r="274" spans="1:51" ht="13.5" customHeight="1" thickBot="1" x14ac:dyDescent="0.25">
      <c r="A274" s="2"/>
      <c r="B274" s="255"/>
      <c r="C274" s="252"/>
      <c r="D274" s="256"/>
      <c r="E274" s="257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</row>
    <row r="275" spans="1:51" ht="13.5" customHeight="1" x14ac:dyDescent="0.2">
      <c r="A275" s="2"/>
      <c r="B275" s="179" t="str">
        <f>'Participant 1'!B275</f>
        <v>9. Leadership and management</v>
      </c>
      <c r="C275" s="67" t="str">
        <f>'Participant 1'!C275</f>
        <v>9.1 Is day-to-day leadership of the scaling process adequately established, recognized, and connected to the relevant actors?</v>
      </c>
      <c r="D275" s="225"/>
      <c r="E275" s="217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</row>
    <row r="276" spans="1:51" ht="13.5" customHeight="1" x14ac:dyDescent="0.2">
      <c r="A276" s="2"/>
      <c r="B276" s="274"/>
      <c r="C276" s="68">
        <f>'Participant 1'!C276</f>
        <v>0</v>
      </c>
      <c r="D276" s="276"/>
      <c r="E276" s="278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</row>
    <row r="277" spans="1:51" ht="13.5" customHeight="1" x14ac:dyDescent="0.2">
      <c r="A277" s="2"/>
      <c r="B277" s="274"/>
      <c r="C277" s="69" t="str">
        <f>'Participant 1'!C277</f>
        <v>Considerations</v>
      </c>
      <c r="D277" s="276"/>
      <c r="E277" s="278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</row>
    <row r="278" spans="1:51" ht="13.5" customHeight="1" x14ac:dyDescent="0.2">
      <c r="A278" s="2"/>
      <c r="B278" s="274"/>
      <c r="C278" s="69" t="str">
        <f>'Participant 1'!C278</f>
        <v>- Leadership of the scaling strategy is established over the entire time frame of the scaling process</v>
      </c>
      <c r="D278" s="276"/>
      <c r="E278" s="278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</row>
    <row r="279" spans="1:51" ht="13.5" customHeight="1" x14ac:dyDescent="0.2">
      <c r="A279" s="2"/>
      <c r="B279" s="274"/>
      <c r="C279" s="69" t="str">
        <f>'Participant 1'!C279</f>
        <v>- The leadership has an adequate (in)formal mandate to take required decisions/actions</v>
      </c>
      <c r="D279" s="276"/>
      <c r="E279" s="278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</row>
    <row r="280" spans="1:51" ht="13.5" customHeight="1" x14ac:dyDescent="0.2">
      <c r="A280" s="2"/>
      <c r="B280" s="274"/>
      <c r="C280" s="69" t="str">
        <f>'Participant 1'!C280</f>
        <v xml:space="preserve">- The leadership is recognized and respected by all actors </v>
      </c>
      <c r="D280" s="276"/>
      <c r="E280" s="278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</row>
    <row r="281" spans="1:51" ht="13.5" customHeight="1" x14ac:dyDescent="0.2">
      <c r="A281" s="2"/>
      <c r="B281" s="274"/>
      <c r="C281" s="69" t="str">
        <f>'Participant 1'!C281</f>
        <v>- Scaling is considered a management issue and adequate resources for project and partner management are reserved</v>
      </c>
      <c r="D281" s="276"/>
      <c r="E281" s="278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</row>
    <row r="282" spans="1:51" ht="13.5" customHeight="1" thickBot="1" x14ac:dyDescent="0.25">
      <c r="A282" s="2"/>
      <c r="B282" s="274"/>
      <c r="C282" s="69">
        <f>'Participant 1'!C282</f>
        <v>0</v>
      </c>
      <c r="D282" s="277"/>
      <c r="E282" s="279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</row>
    <row r="283" spans="1:51" ht="13.5" customHeight="1" x14ac:dyDescent="0.2">
      <c r="A283" s="2"/>
      <c r="B283" s="274"/>
      <c r="C283" s="67" t="str">
        <f>'Participant 1'!C283</f>
        <v>9.2 Are different actors and stakeholders sufficiently affecting the larger process and decision-making?</v>
      </c>
      <c r="D283" s="225"/>
      <c r="E283" s="217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</row>
    <row r="284" spans="1:51" ht="13.5" customHeight="1" x14ac:dyDescent="0.2">
      <c r="A284" s="2"/>
      <c r="B284" s="274"/>
      <c r="C284" s="68">
        <f>'Participant 1'!C284</f>
        <v>0</v>
      </c>
      <c r="D284" s="276"/>
      <c r="E284" s="278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</row>
    <row r="285" spans="1:51" ht="13.5" customHeight="1" x14ac:dyDescent="0.2">
      <c r="A285" s="2"/>
      <c r="B285" s="274"/>
      <c r="C285" s="69" t="str">
        <f>'Participant 1'!C285</f>
        <v>Considerations</v>
      </c>
      <c r="D285" s="276"/>
      <c r="E285" s="278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</row>
    <row r="286" spans="1:51" ht="13.5" customHeight="1" x14ac:dyDescent="0.2">
      <c r="A286" s="2"/>
      <c r="B286" s="274"/>
      <c r="C286" s="69" t="str">
        <f>'Participant 1'!C286</f>
        <v>- There is an organizational structure in place that facilitates feedback/input from actors</v>
      </c>
      <c r="D286" s="276"/>
      <c r="E286" s="278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</row>
    <row r="287" spans="1:51" ht="13.5" customHeight="1" x14ac:dyDescent="0.2">
      <c r="A287" s="2"/>
      <c r="B287" s="274"/>
      <c r="C287" s="69" t="str">
        <f>'Participant 1'!C287</f>
        <v>- This feedback/input is actually influencing (strategic) decision-making in practice</v>
      </c>
      <c r="D287" s="276"/>
      <c r="E287" s="278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</row>
    <row r="288" spans="1:51" ht="13.5" customHeight="1" x14ac:dyDescent="0.2">
      <c r="A288" s="2"/>
      <c r="B288" s="274"/>
      <c r="C288" s="69" t="str">
        <f>'Participant 1'!C288</f>
        <v>- There is sufficient transparency on changes in course to various actors at various levels</v>
      </c>
      <c r="D288" s="276"/>
      <c r="E288" s="278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</row>
    <row r="289" spans="1:51" ht="13.5" customHeight="1" x14ac:dyDescent="0.2">
      <c r="A289" s="2"/>
      <c r="B289" s="274"/>
      <c r="C289" s="69">
        <f>'Participant 1'!C289</f>
        <v>0</v>
      </c>
      <c r="D289" s="276"/>
      <c r="E289" s="278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</row>
    <row r="290" spans="1:51" ht="13.5" customHeight="1" thickBot="1" x14ac:dyDescent="0.25">
      <c r="A290" s="2"/>
      <c r="B290" s="274"/>
      <c r="C290" s="69">
        <f>'Participant 1'!C290</f>
        <v>0</v>
      </c>
      <c r="D290" s="277"/>
      <c r="E290" s="279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</row>
    <row r="291" spans="1:51" ht="13.5" customHeight="1" x14ac:dyDescent="0.2">
      <c r="A291" s="2"/>
      <c r="B291" s="274"/>
      <c r="C291" s="67" t="str">
        <f>'Participant 1'!C291</f>
        <v>9.3 Are there adequate, influential and compelling spokespersons, messengers, conveners and power brokers for the innovation?</v>
      </c>
      <c r="D291" s="225"/>
      <c r="E291" s="217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</row>
    <row r="292" spans="1:51" ht="13.5" customHeight="1" x14ac:dyDescent="0.2">
      <c r="A292" s="2"/>
      <c r="B292" s="274"/>
      <c r="C292" s="68">
        <f>'Participant 1'!C292</f>
        <v>0</v>
      </c>
      <c r="D292" s="276"/>
      <c r="E292" s="278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</row>
    <row r="293" spans="1:51" ht="13.5" customHeight="1" x14ac:dyDescent="0.2">
      <c r="A293" s="2"/>
      <c r="B293" s="274"/>
      <c r="C293" s="69" t="str">
        <f>'Participant 1'!C293</f>
        <v>Considerations</v>
      </c>
      <c r="D293" s="276"/>
      <c r="E293" s="278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</row>
    <row r="294" spans="1:51" ht="13.5" customHeight="1" x14ac:dyDescent="0.2">
      <c r="A294" s="2"/>
      <c r="B294" s="274"/>
      <c r="C294" s="69" t="str">
        <f>'Participant 1'!C294</f>
        <v>- There is a strong and persuasive narrative about the relevance of reaching the scaling ambition that can lead to buy-in from more actors</v>
      </c>
      <c r="D294" s="276"/>
      <c r="E294" s="278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</row>
    <row r="295" spans="1:51" ht="13.5" customHeight="1" x14ac:dyDescent="0.2">
      <c r="A295" s="2"/>
      <c r="B295" s="274"/>
      <c r="C295" s="69" t="str">
        <f>'Participant 1'!C295</f>
        <v>- There are influential actors (ambassadors) outside the partnership that promote the scaling initiative and who can be mobilized at crucial times</v>
      </c>
      <c r="D295" s="276"/>
      <c r="E295" s="278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</row>
    <row r="296" spans="1:51" ht="13.5" customHeight="1" x14ac:dyDescent="0.2">
      <c r="A296" s="2"/>
      <c r="B296" s="274"/>
      <c r="C296" s="69" t="str">
        <f>'Participant 1'!C296</f>
        <v xml:space="preserve">- There are mechanisms through which lobby with politicians for the innovation can adequately take place </v>
      </c>
      <c r="D296" s="276"/>
      <c r="E296" s="278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</row>
    <row r="297" spans="1:51" ht="13.5" customHeight="1" x14ac:dyDescent="0.2">
      <c r="A297" s="2"/>
      <c r="B297" s="274"/>
      <c r="C297" s="69">
        <f>'Participant 1'!C297</f>
        <v>0</v>
      </c>
      <c r="D297" s="276"/>
      <c r="E297" s="278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</row>
    <row r="298" spans="1:51" ht="13.5" customHeight="1" thickBot="1" x14ac:dyDescent="0.25">
      <c r="A298" s="2"/>
      <c r="B298" s="274"/>
      <c r="C298" s="69">
        <f>'Participant 1'!C298</f>
        <v>0</v>
      </c>
      <c r="D298" s="277"/>
      <c r="E298" s="279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</row>
    <row r="299" spans="1:51" ht="13.5" customHeight="1" x14ac:dyDescent="0.2">
      <c r="A299" s="2"/>
      <c r="B299" s="274"/>
      <c r="C299" s="67" t="str">
        <f>'Participant 1'!C299</f>
        <v>9.4 Does the leadership support internal and external change management processes to achieve organizational/institutional changes required?</v>
      </c>
      <c r="D299" s="225"/>
      <c r="E299" s="217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</row>
    <row r="300" spans="1:51" ht="13.5" customHeight="1" x14ac:dyDescent="0.2">
      <c r="A300" s="2"/>
      <c r="B300" s="274"/>
      <c r="C300" s="68">
        <f>'Participant 1'!C300</f>
        <v>0</v>
      </c>
      <c r="D300" s="276"/>
      <c r="E300" s="278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</row>
    <row r="301" spans="1:51" ht="13.5" customHeight="1" x14ac:dyDescent="0.2">
      <c r="A301" s="2"/>
      <c r="B301" s="274"/>
      <c r="C301" s="69" t="str">
        <f>'Participant 1'!C301</f>
        <v>Considerations</v>
      </c>
      <c r="D301" s="276"/>
      <c r="E301" s="278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</row>
    <row r="302" spans="1:51" ht="13.5" customHeight="1" x14ac:dyDescent="0.2">
      <c r="A302" s="2"/>
      <c r="B302" s="274"/>
      <c r="C302" s="69" t="str">
        <f>'Participant 1'!C302</f>
        <v>-      Relevant actors realize that sustainability and scaling of the innovation may require system changes that also imply changes in the way organizations function</v>
      </c>
      <c r="D302" s="276"/>
      <c r="E302" s="278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</row>
    <row r="303" spans="1:51" ht="13.5" customHeight="1" x14ac:dyDescent="0.2">
      <c r="A303" s="2"/>
      <c r="B303" s="274"/>
      <c r="C303" s="69" t="str">
        <f>'Participant 1'!C303</f>
        <v>-      The organization(s) leading the scaling effort is ready to change structure, staffing or operations to effectively pursue the scaling ambition</v>
      </c>
      <c r="D303" s="276"/>
      <c r="E303" s="278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</row>
    <row r="304" spans="1:51" ht="13.5" customHeight="1" x14ac:dyDescent="0.2">
      <c r="A304" s="2"/>
      <c r="B304" s="274"/>
      <c r="C304" s="69" t="str">
        <f>'Participant 1'!C304</f>
        <v xml:space="preserve">-      Moreover, leadership supports partners and other key actors to do the same and prepare their organization for the change  </v>
      </c>
      <c r="D304" s="276"/>
      <c r="E304" s="278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</row>
    <row r="305" spans="1:51" ht="13.5" customHeight="1" x14ac:dyDescent="0.2">
      <c r="A305" s="2"/>
      <c r="B305" s="274"/>
      <c r="C305" s="69">
        <f>'Participant 1'!C305</f>
        <v>0</v>
      </c>
      <c r="D305" s="276"/>
      <c r="E305" s="278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</row>
    <row r="306" spans="1:51" ht="13.5" customHeight="1" thickBot="1" x14ac:dyDescent="0.25">
      <c r="A306" s="2"/>
      <c r="B306" s="275"/>
      <c r="C306" s="71">
        <f>'Participant 1'!C306</f>
        <v>0</v>
      </c>
      <c r="D306" s="277"/>
      <c r="E306" s="279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</row>
    <row r="307" spans="1:51" ht="13.5" customHeight="1" x14ac:dyDescent="0.2">
      <c r="A307" s="2"/>
      <c r="B307" s="228"/>
      <c r="C307" s="283"/>
      <c r="D307" s="284"/>
      <c r="E307" s="285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</row>
    <row r="308" spans="1:51" ht="13.5" customHeight="1" thickBot="1" x14ac:dyDescent="0.25">
      <c r="A308" s="2"/>
      <c r="B308" s="286"/>
      <c r="C308" s="283"/>
      <c r="D308" s="283"/>
      <c r="E308" s="287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</row>
    <row r="309" spans="1:51" ht="13.5" customHeight="1" x14ac:dyDescent="0.2">
      <c r="A309" s="2"/>
      <c r="B309" s="209" t="str">
        <f>'Participant 1'!B309</f>
        <v>10. Public sector governance</v>
      </c>
      <c r="C309" s="67" t="str">
        <f>'Participant 1'!C309</f>
        <v>10.1 Is the role of the government in reaching your scaling ambition clearly defined?</v>
      </c>
      <c r="D309" s="244"/>
      <c r="E309" s="245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</row>
    <row r="310" spans="1:51" ht="13.5" customHeight="1" x14ac:dyDescent="0.2">
      <c r="A310" s="2"/>
      <c r="B310" s="210"/>
      <c r="C310" s="68">
        <f>'Participant 1'!C310</f>
        <v>0</v>
      </c>
      <c r="D310" s="276"/>
      <c r="E310" s="281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</row>
    <row r="311" spans="1:51" ht="13.5" customHeight="1" x14ac:dyDescent="0.2">
      <c r="A311" s="2"/>
      <c r="B311" s="210"/>
      <c r="C311" s="69" t="str">
        <f>'Participant 1'!C311</f>
        <v>Considerations</v>
      </c>
      <c r="D311" s="276"/>
      <c r="E311" s="281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</row>
    <row r="312" spans="1:51" ht="13.5" customHeight="1" x14ac:dyDescent="0.2">
      <c r="A312" s="2"/>
      <c r="B312" s="210"/>
      <c r="C312" s="69" t="str">
        <f>'Participant 1'!C312</f>
        <v>-      An assessment is done on whether, when and how the government could support or frustrate the scaling of the innovation</v>
      </c>
      <c r="D312" s="276"/>
      <c r="E312" s="281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</row>
    <row r="313" spans="1:51" ht="13.5" customHeight="1" x14ac:dyDescent="0.2">
      <c r="A313" s="2"/>
      <c r="B313" s="210"/>
      <c r="C313" s="69" t="str">
        <f>'Participant 1'!C313</f>
        <v>-      A supportive role of the government in achieving the scaling ambition is recognized, respected and actively pursued, also by private actors</v>
      </c>
      <c r="D313" s="276"/>
      <c r="E313" s="281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</row>
    <row r="314" spans="1:51" ht="13.5" customHeight="1" x14ac:dyDescent="0.2">
      <c r="A314" s="2"/>
      <c r="B314" s="210"/>
      <c r="C314" s="69" t="str">
        <f>'Participant 1'!C314</f>
        <v>-      The project has effective ways of working with relevant parts/levels of the government</v>
      </c>
      <c r="D314" s="276"/>
      <c r="E314" s="281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</row>
    <row r="315" spans="1:51" ht="13.5" customHeight="1" x14ac:dyDescent="0.2">
      <c r="A315" s="2"/>
      <c r="B315" s="210"/>
      <c r="C315" s="69">
        <f>'Participant 1'!C315</f>
        <v>0</v>
      </c>
      <c r="D315" s="276"/>
      <c r="E315" s="281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</row>
    <row r="316" spans="1:51" ht="13.5" customHeight="1" thickBot="1" x14ac:dyDescent="0.25">
      <c r="A316" s="2"/>
      <c r="B316" s="210"/>
      <c r="C316" s="74">
        <f>'Participant 1'!C316</f>
        <v>0</v>
      </c>
      <c r="D316" s="277"/>
      <c r="E316" s="288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</row>
    <row r="317" spans="1:51" ht="13.5" customHeight="1" x14ac:dyDescent="0.2">
      <c r="A317" s="2"/>
      <c r="B317" s="210"/>
      <c r="C317" s="68" t="str">
        <f>'Participant 1'!C317</f>
        <v>10.2 Are local and national strategies, policies and regulations conducive to scaling the technology/ practice?</v>
      </c>
      <c r="D317" s="238"/>
      <c r="E317" s="249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</row>
    <row r="318" spans="1:51" ht="13.5" customHeight="1" x14ac:dyDescent="0.2">
      <c r="A318" s="2"/>
      <c r="B318" s="210"/>
      <c r="C318" s="68">
        <f>'Participant 1'!C318</f>
        <v>0</v>
      </c>
      <c r="D318" s="239"/>
      <c r="E318" s="250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</row>
    <row r="319" spans="1:51" ht="13.5" customHeight="1" x14ac:dyDescent="0.2">
      <c r="A319" s="2"/>
      <c r="B319" s="210"/>
      <c r="C319" s="69" t="str">
        <f>'Participant 1'!C319</f>
        <v>Considerations</v>
      </c>
      <c r="D319" s="239"/>
      <c r="E319" s="250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</row>
    <row r="320" spans="1:51" ht="13.5" customHeight="1" x14ac:dyDescent="0.2">
      <c r="A320" s="2"/>
      <c r="B320" s="210"/>
      <c r="C320" s="69" t="str">
        <f>'Participant 1'!C320</f>
        <v>- The area, people, problem, timelines and system change targeted in the scaling ambition matches with the priorities of the national and local government</v>
      </c>
      <c r="D320" s="239"/>
      <c r="E320" s="250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</row>
    <row r="321" spans="1:51" ht="13.5" customHeight="1" x14ac:dyDescent="0.2">
      <c r="A321" s="2"/>
      <c r="B321" s="210"/>
      <c r="C321" s="69" t="str">
        <f>'Participant 1'!C321</f>
        <v xml:space="preserve">- There are (technical) regulations, standards and/or prescriptions in place conducive to scaling the innovation </v>
      </c>
      <c r="D321" s="239"/>
      <c r="E321" s="250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</row>
    <row r="322" spans="1:51" ht="13.5" customHeight="1" x14ac:dyDescent="0.2">
      <c r="A322" s="2"/>
      <c r="B322" s="210"/>
      <c r="C322" s="69">
        <f>'Participant 1'!C322</f>
        <v>0</v>
      </c>
      <c r="D322" s="239"/>
      <c r="E322" s="250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</row>
    <row r="323" spans="1:51" ht="13.5" customHeight="1" x14ac:dyDescent="0.2">
      <c r="A323" s="2"/>
      <c r="B323" s="210"/>
      <c r="C323" s="69">
        <f>'Participant 1'!C323</f>
        <v>0</v>
      </c>
      <c r="D323" s="239"/>
      <c r="E323" s="250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</row>
    <row r="324" spans="1:51" ht="13.5" customHeight="1" thickBot="1" x14ac:dyDescent="0.25">
      <c r="A324" s="2"/>
      <c r="B324" s="210"/>
      <c r="C324" s="69">
        <f>'Participant 1'!C324</f>
        <v>0</v>
      </c>
      <c r="D324" s="239"/>
      <c r="E324" s="250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</row>
    <row r="325" spans="1:51" ht="13.5" customHeight="1" x14ac:dyDescent="0.2">
      <c r="A325" s="2"/>
      <c r="B325" s="210"/>
      <c r="C325" s="67" t="str">
        <f>'Participant 1'!C325</f>
        <v>10.3 Are government agencies actively supporting scaling the innovation?</v>
      </c>
      <c r="D325" s="289"/>
      <c r="E325" s="280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</row>
    <row r="326" spans="1:51" ht="13.5" customHeight="1" x14ac:dyDescent="0.2">
      <c r="A326" s="2"/>
      <c r="B326" s="210"/>
      <c r="C326" s="68">
        <f>'Participant 1'!C326</f>
        <v>0</v>
      </c>
      <c r="D326" s="290"/>
      <c r="E326" s="281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</row>
    <row r="327" spans="1:51" ht="13.5" customHeight="1" x14ac:dyDescent="0.2">
      <c r="A327" s="2"/>
      <c r="B327" s="210"/>
      <c r="C327" s="68" t="str">
        <f>'Participant 1'!C327</f>
        <v xml:space="preserve"> Considerations</v>
      </c>
      <c r="D327" s="290"/>
      <c r="E327" s="281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</row>
    <row r="328" spans="1:51" ht="13.5" customHeight="1" x14ac:dyDescent="0.2">
      <c r="A328" s="2"/>
      <c r="B328" s="210"/>
      <c r="C328" s="69" t="str">
        <f>'Participant 1'!C328</f>
        <v>- Government agencies recognize the value of the innovation and support its promotion</v>
      </c>
      <c r="D328" s="290"/>
      <c r="E328" s="281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</row>
    <row r="329" spans="1:51" ht="13.5" customHeight="1" x14ac:dyDescent="0.2">
      <c r="A329" s="2"/>
      <c r="B329" s="210"/>
      <c r="C329" s="69" t="str">
        <f>'Participant 1'!C329</f>
        <v>- Government agencies invest in and implement programs that aim to achieve a similar change in the sector and/or the entire system</v>
      </c>
      <c r="D329" s="290"/>
      <c r="E329" s="281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</row>
    <row r="330" spans="1:51" ht="13.5" customHeight="1" x14ac:dyDescent="0.2">
      <c r="A330" s="2"/>
      <c r="B330" s="210"/>
      <c r="C330" s="69" t="str">
        <f>'Participant 1'!C330</f>
        <v xml:space="preserve">- Government agencies are truly committed to support the project to reach the scaling ambition by providing backing, in-kind contributions and/or co-financing  </v>
      </c>
      <c r="D330" s="290"/>
      <c r="E330" s="281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</row>
    <row r="331" spans="1:51" ht="13.5" customHeight="1" x14ac:dyDescent="0.2">
      <c r="A331" s="2"/>
      <c r="B331" s="210"/>
      <c r="C331" s="69">
        <f>'Participant 1'!C331</f>
        <v>0</v>
      </c>
      <c r="D331" s="290"/>
      <c r="E331" s="281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</row>
    <row r="332" spans="1:51" s="11" customFormat="1" ht="13.5" customHeight="1" thickBot="1" x14ac:dyDescent="0.25">
      <c r="A332" s="10"/>
      <c r="B332" s="210"/>
      <c r="C332" s="71">
        <f>'Participant 1'!C332</f>
        <v>0</v>
      </c>
      <c r="D332" s="291"/>
      <c r="E332" s="282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  <c r="AU332" s="12"/>
      <c r="AV332" s="12"/>
      <c r="AW332" s="12"/>
      <c r="AX332" s="12"/>
      <c r="AY332" s="12"/>
    </row>
    <row r="333" spans="1:51" ht="13.5" customHeight="1" x14ac:dyDescent="0.2">
      <c r="A333" s="2"/>
      <c r="B333" s="210"/>
      <c r="C333" s="67" t="str">
        <f>'Participant 1'!C333</f>
        <v>10.4 Are relevant government financing mechanisms (such as subsidies or tariffs) smart and can they be applied to benefit scaling the innovation?</v>
      </c>
      <c r="D333" s="289"/>
      <c r="E333" s="280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</row>
    <row r="334" spans="1:51" ht="13.5" customHeight="1" x14ac:dyDescent="0.2">
      <c r="A334" s="2"/>
      <c r="B334" s="210"/>
      <c r="C334" s="68">
        <f>'Participant 1'!C334</f>
        <v>0</v>
      </c>
      <c r="D334" s="290"/>
      <c r="E334" s="281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</row>
    <row r="335" spans="1:51" ht="13.5" customHeight="1" x14ac:dyDescent="0.2">
      <c r="A335" s="2"/>
      <c r="B335" s="210"/>
      <c r="C335" s="68" t="str">
        <f>'Participant 1'!C335</f>
        <v>Considerations</v>
      </c>
      <c r="D335" s="290"/>
      <c r="E335" s="281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</row>
    <row r="336" spans="1:51" ht="13.5" customHeight="1" x14ac:dyDescent="0.2">
      <c r="A336" s="2"/>
      <c r="B336" s="210"/>
      <c r="C336" s="69" t="str">
        <f>'Participant 1'!C336</f>
        <v>- Subsidies or tariffs are sufficiently sustainable and reliable over time</v>
      </c>
      <c r="D336" s="290"/>
      <c r="E336" s="281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</row>
    <row r="337" spans="1:51" ht="13.5" customHeight="1" x14ac:dyDescent="0.2">
      <c r="A337" s="2"/>
      <c r="B337" s="210"/>
      <c r="C337" s="69" t="str">
        <f>'Participant 1'!C337</f>
        <v xml:space="preserve">- They are well targeted and not only to selected market actors </v>
      </c>
      <c r="D337" s="290"/>
      <c r="E337" s="281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</row>
    <row r="338" spans="1:51" ht="13.5" customHeight="1" x14ac:dyDescent="0.2">
      <c r="A338" s="2"/>
      <c r="B338" s="210"/>
      <c r="C338" s="69" t="str">
        <f>'Participant 1'!C338</f>
        <v>- They do not cause market distortions (such as monopolies)</v>
      </c>
      <c r="D338" s="290"/>
      <c r="E338" s="281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</row>
    <row r="339" spans="1:51" ht="13.5" customHeight="1" x14ac:dyDescent="0.2">
      <c r="A339" s="2"/>
      <c r="B339" s="210"/>
      <c r="C339" s="69">
        <f>'Participant 1'!C339</f>
        <v>0</v>
      </c>
      <c r="D339" s="290"/>
      <c r="E339" s="281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</row>
    <row r="340" spans="1:51" s="11" customFormat="1" ht="13.5" customHeight="1" thickBot="1" x14ac:dyDescent="0.25">
      <c r="A340" s="10"/>
      <c r="B340" s="211"/>
      <c r="C340" s="71">
        <f>'Participant 1'!C340</f>
        <v>0</v>
      </c>
      <c r="D340" s="291"/>
      <c r="E340" s="282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12"/>
      <c r="AS340" s="12"/>
      <c r="AT340" s="12"/>
      <c r="AU340" s="12"/>
      <c r="AV340" s="12"/>
      <c r="AW340" s="12"/>
      <c r="AX340" s="12"/>
      <c r="AY340" s="12"/>
    </row>
    <row r="341" spans="1:51" s="12" customFormat="1" ht="13.5" customHeight="1" x14ac:dyDescent="0.2">
      <c r="A341" s="10"/>
      <c r="B341" s="241"/>
      <c r="C341" s="242"/>
      <c r="D341" s="242"/>
      <c r="E341" s="242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51" s="12" customFormat="1" ht="13.5" customHeight="1" x14ac:dyDescent="0.2">
      <c r="A342" s="10"/>
      <c r="B342" s="242"/>
      <c r="C342" s="243"/>
      <c r="D342" s="243"/>
      <c r="E342" s="242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51" s="12" customFormat="1" ht="13.5" customHeight="1" x14ac:dyDescent="0.2">
      <c r="A343" s="10"/>
      <c r="B343" s="242"/>
      <c r="C343" s="243"/>
      <c r="D343" s="243"/>
      <c r="E343" s="242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51" s="12" customFormat="1" ht="13.5" customHeight="1" x14ac:dyDescent="0.2">
      <c r="A344" s="10"/>
      <c r="B344" s="242"/>
      <c r="C344" s="242"/>
      <c r="D344" s="242"/>
      <c r="E344" s="242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51" s="3" customFormat="1" ht="13.5" customHeight="1" x14ac:dyDescent="0.2">
      <c r="A345" s="2"/>
      <c r="B345" s="2"/>
      <c r="C345" s="2"/>
      <c r="D345" s="4"/>
      <c r="E345" s="7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51" s="3" customFormat="1" ht="13.5" customHeight="1" x14ac:dyDescent="0.2">
      <c r="A346" s="2"/>
      <c r="B346" s="2"/>
      <c r="C346" s="2"/>
      <c r="D346" s="4"/>
      <c r="E346" s="7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51" s="3" customFormat="1" ht="13.5" customHeight="1" x14ac:dyDescent="0.2">
      <c r="A347" s="2"/>
      <c r="B347" s="2"/>
      <c r="C347" s="2"/>
      <c r="D347" s="4"/>
      <c r="E347" s="7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51" s="3" customFormat="1" ht="13.5" customHeight="1" x14ac:dyDescent="0.2">
      <c r="A348" s="2"/>
      <c r="B348" s="2"/>
      <c r="C348" s="2"/>
      <c r="D348" s="4"/>
      <c r="E348" s="7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51" s="3" customFormat="1" ht="13.5" customHeight="1" x14ac:dyDescent="0.2">
      <c r="A349" s="2"/>
      <c r="B349" s="2"/>
      <c r="C349" s="2"/>
      <c r="D349" s="4"/>
      <c r="E349" s="7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51" s="3" customFormat="1" ht="13.5" customHeight="1" x14ac:dyDescent="0.2">
      <c r="A350" s="2"/>
      <c r="B350" s="2"/>
      <c r="C350" s="2"/>
      <c r="D350" s="4"/>
      <c r="E350" s="7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51" s="3" customFormat="1" ht="13.5" customHeight="1" x14ac:dyDescent="0.2">
      <c r="A351" s="2"/>
      <c r="B351" s="2"/>
      <c r="C351" s="2"/>
      <c r="D351" s="4"/>
      <c r="E351" s="7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51" s="3" customFormat="1" ht="13.5" customHeight="1" x14ac:dyDescent="0.2">
      <c r="A352" s="2"/>
      <c r="B352" s="2"/>
      <c r="C352" s="2"/>
      <c r="D352" s="4"/>
      <c r="E352" s="7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s="3" customFormat="1" ht="13.5" customHeight="1" x14ac:dyDescent="0.2">
      <c r="A353" s="2"/>
      <c r="B353" s="2"/>
      <c r="C353" s="2"/>
      <c r="D353" s="4"/>
      <c r="E353" s="7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s="3" customFormat="1" ht="13.5" customHeight="1" x14ac:dyDescent="0.2">
      <c r="A354" s="2"/>
      <c r="B354" s="2"/>
      <c r="C354" s="2"/>
      <c r="D354" s="4"/>
      <c r="E354" s="7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s="3" customFormat="1" ht="13.5" customHeight="1" x14ac:dyDescent="0.2">
      <c r="A355" s="2"/>
      <c r="B355" s="2"/>
      <c r="C355" s="2"/>
      <c r="D355" s="4"/>
      <c r="E355" s="7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s="3" customFormat="1" ht="13.5" customHeight="1" x14ac:dyDescent="0.2">
      <c r="A356" s="2"/>
      <c r="B356" s="2"/>
      <c r="C356" s="2"/>
      <c r="D356" s="4"/>
      <c r="E356" s="7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s="3" customFormat="1" ht="13.5" customHeight="1" x14ac:dyDescent="0.2">
      <c r="A357" s="2"/>
      <c r="B357" s="2"/>
      <c r="C357" s="2"/>
      <c r="D357" s="4"/>
      <c r="E357" s="7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s="3" customFormat="1" ht="13.5" customHeight="1" x14ac:dyDescent="0.2">
      <c r="A358" s="2"/>
      <c r="B358" s="2"/>
      <c r="C358" s="2"/>
      <c r="D358" s="4"/>
      <c r="E358" s="7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s="3" customFormat="1" ht="13.5" customHeight="1" x14ac:dyDescent="0.2">
      <c r="A359" s="2"/>
      <c r="B359" s="2"/>
      <c r="C359" s="2"/>
      <c r="D359" s="4"/>
      <c r="E359" s="7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s="3" customFormat="1" ht="13.5" customHeight="1" x14ac:dyDescent="0.2">
      <c r="A360" s="2"/>
      <c r="B360" s="2"/>
      <c r="C360" s="2"/>
      <c r="D360" s="4"/>
      <c r="E360" s="7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s="3" customFormat="1" ht="13.5" customHeight="1" x14ac:dyDescent="0.2">
      <c r="A361" s="2"/>
      <c r="B361" s="2"/>
      <c r="C361" s="2"/>
      <c r="D361" s="4"/>
      <c r="E361" s="7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s="3" customFormat="1" ht="13.5" customHeight="1" x14ac:dyDescent="0.2">
      <c r="A362" s="2"/>
      <c r="B362" s="2"/>
      <c r="C362" s="2"/>
      <c r="D362" s="4"/>
      <c r="E362" s="7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s="3" customFormat="1" ht="13.5" customHeight="1" x14ac:dyDescent="0.2">
      <c r="A363" s="2"/>
      <c r="B363" s="2"/>
      <c r="C363" s="2"/>
      <c r="D363" s="4"/>
      <c r="E363" s="7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s="3" customFormat="1" ht="13.5" customHeight="1" x14ac:dyDescent="0.2">
      <c r="A364" s="2"/>
      <c r="B364" s="2"/>
      <c r="C364" s="2"/>
      <c r="D364" s="4"/>
      <c r="E364" s="7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s="3" customFormat="1" ht="13.5" customHeight="1" x14ac:dyDescent="0.2">
      <c r="A365" s="2"/>
      <c r="B365" s="2"/>
      <c r="C365" s="2"/>
      <c r="D365" s="4"/>
      <c r="E365" s="7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s="3" customFormat="1" ht="13.5" customHeight="1" x14ac:dyDescent="0.2">
      <c r="A366" s="2"/>
      <c r="B366" s="2"/>
      <c r="C366" s="2"/>
      <c r="D366" s="4"/>
      <c r="E366" s="7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s="3" customFormat="1" ht="13.5" customHeight="1" x14ac:dyDescent="0.2">
      <c r="A367" s="2"/>
      <c r="B367" s="2"/>
      <c r="C367" s="2"/>
      <c r="D367" s="4"/>
      <c r="E367" s="7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s="3" customFormat="1" ht="13.5" customHeight="1" x14ac:dyDescent="0.2">
      <c r="A368" s="2"/>
      <c r="B368" s="2"/>
      <c r="C368" s="2"/>
      <c r="D368" s="4"/>
      <c r="E368" s="7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51" s="3" customFormat="1" ht="13.5" customHeight="1" x14ac:dyDescent="0.2">
      <c r="A369" s="2"/>
      <c r="B369" s="2"/>
      <c r="C369" s="2"/>
      <c r="D369" s="4"/>
      <c r="E369" s="7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51" s="3" customFormat="1" ht="13.5" customHeight="1" x14ac:dyDescent="0.2">
      <c r="A370" s="2"/>
      <c r="B370" s="2"/>
      <c r="C370" s="2"/>
      <c r="D370" s="4"/>
      <c r="E370" s="7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51" s="3" customFormat="1" ht="13.5" customHeight="1" x14ac:dyDescent="0.2">
      <c r="A371" s="2"/>
      <c r="B371" s="2"/>
      <c r="C371" s="2"/>
      <c r="D371" s="4"/>
      <c r="E371" s="7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51" s="3" customFormat="1" ht="13.5" customHeight="1" x14ac:dyDescent="0.2">
      <c r="A372" s="2"/>
      <c r="B372" s="2"/>
      <c r="C372" s="2"/>
      <c r="D372" s="4"/>
      <c r="E372" s="7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51" ht="13.5" customHeight="1" x14ac:dyDescent="0.2">
      <c r="A373" s="2"/>
      <c r="B373" s="1"/>
      <c r="C373" s="1"/>
      <c r="D373" s="5"/>
      <c r="E373" s="8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1"/>
      <c r="W373" s="1"/>
      <c r="X373" s="1"/>
      <c r="Y373" s="1"/>
      <c r="Z373" s="1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</row>
    <row r="374" spans="1:51" ht="13.5" customHeight="1" x14ac:dyDescent="0.2">
      <c r="A374" s="2"/>
      <c r="B374" s="1"/>
      <c r="C374" s="1"/>
      <c r="D374" s="5"/>
      <c r="E374" s="8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1"/>
      <c r="W374" s="1"/>
      <c r="X374" s="1"/>
      <c r="Y374" s="1"/>
      <c r="Z374" s="1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</row>
    <row r="375" spans="1:51" ht="13.5" customHeight="1" x14ac:dyDescent="0.2">
      <c r="A375" s="2"/>
      <c r="B375" s="1"/>
      <c r="C375" s="1"/>
      <c r="D375" s="5"/>
      <c r="E375" s="8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1"/>
      <c r="W375" s="1"/>
      <c r="X375" s="1"/>
      <c r="Y375" s="1"/>
      <c r="Z375" s="1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</row>
    <row r="376" spans="1:51" ht="13.5" customHeight="1" x14ac:dyDescent="0.2">
      <c r="A376" s="2"/>
      <c r="B376" s="1"/>
      <c r="C376" s="1"/>
      <c r="D376" s="5"/>
      <c r="E376" s="8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1"/>
      <c r="W376" s="1"/>
      <c r="X376" s="1"/>
      <c r="Y376" s="1"/>
      <c r="Z376" s="1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</row>
    <row r="377" spans="1:51" ht="13.5" customHeight="1" x14ac:dyDescent="0.2">
      <c r="A377" s="2"/>
      <c r="B377" s="1"/>
      <c r="C377" s="1"/>
      <c r="D377" s="5"/>
      <c r="E377" s="8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1"/>
      <c r="W377" s="1"/>
      <c r="X377" s="1"/>
      <c r="Y377" s="1"/>
      <c r="Z377" s="1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</row>
    <row r="378" spans="1:51" ht="13.5" customHeight="1" x14ac:dyDescent="0.2">
      <c r="A378" s="2"/>
      <c r="B378" s="1"/>
      <c r="C378" s="1"/>
      <c r="D378" s="5"/>
      <c r="E378" s="8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1"/>
      <c r="W378" s="1"/>
      <c r="X378" s="1"/>
      <c r="Y378" s="1"/>
      <c r="Z378" s="1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</row>
    <row r="379" spans="1:51" ht="13.5" customHeight="1" x14ac:dyDescent="0.2">
      <c r="A379" s="2"/>
      <c r="B379" s="1"/>
      <c r="C379" s="1"/>
      <c r="D379" s="5"/>
      <c r="E379" s="8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1"/>
      <c r="W379" s="1"/>
      <c r="X379" s="1"/>
      <c r="Y379" s="1"/>
      <c r="Z379" s="1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</row>
    <row r="380" spans="1:51" ht="13.5" customHeight="1" x14ac:dyDescent="0.2">
      <c r="A380" s="2"/>
      <c r="B380" s="1"/>
      <c r="C380" s="1"/>
      <c r="D380" s="5"/>
      <c r="E380" s="8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1"/>
      <c r="W380" s="1"/>
      <c r="X380" s="1"/>
      <c r="Y380" s="1"/>
      <c r="Z380" s="1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</row>
    <row r="381" spans="1:51" ht="13.5" customHeight="1" x14ac:dyDescent="0.2">
      <c r="A381" s="2"/>
      <c r="B381" s="1"/>
      <c r="C381" s="1"/>
      <c r="D381" s="5"/>
      <c r="E381" s="8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1"/>
      <c r="W381" s="1"/>
      <c r="X381" s="1"/>
      <c r="Y381" s="1"/>
      <c r="Z381" s="1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</row>
    <row r="382" spans="1:51" ht="13.5" customHeight="1" x14ac:dyDescent="0.2">
      <c r="A382" s="2"/>
      <c r="B382" s="1"/>
      <c r="C382" s="1"/>
      <c r="D382" s="5"/>
      <c r="E382" s="8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1"/>
      <c r="W382" s="1"/>
      <c r="X382" s="1"/>
      <c r="Y382" s="1"/>
      <c r="Z382" s="1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</row>
    <row r="383" spans="1:51" ht="13.5" customHeight="1" x14ac:dyDescent="0.2">
      <c r="A383" s="2"/>
      <c r="B383" s="1"/>
      <c r="C383" s="1"/>
      <c r="D383" s="5"/>
      <c r="E383" s="8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1"/>
      <c r="W383" s="1"/>
      <c r="X383" s="1"/>
      <c r="Y383" s="1"/>
      <c r="Z383" s="1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</row>
    <row r="384" spans="1:51" ht="13.5" customHeight="1" x14ac:dyDescent="0.2">
      <c r="A384" s="2"/>
      <c r="B384" s="1"/>
      <c r="C384" s="1"/>
      <c r="D384" s="5"/>
      <c r="E384" s="8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1"/>
      <c r="W384" s="1"/>
      <c r="X384" s="1"/>
      <c r="Y384" s="1"/>
      <c r="Z384" s="1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</row>
    <row r="385" spans="1:51" ht="13.5" customHeight="1" x14ac:dyDescent="0.2">
      <c r="A385" s="2"/>
      <c r="B385" s="1"/>
      <c r="C385" s="1"/>
      <c r="D385" s="5"/>
      <c r="E385" s="8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1"/>
      <c r="W385" s="1"/>
      <c r="X385" s="1"/>
      <c r="Y385" s="1"/>
      <c r="Z385" s="1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</row>
    <row r="386" spans="1:51" ht="13.5" customHeight="1" x14ac:dyDescent="0.2">
      <c r="A386" s="2"/>
      <c r="B386" s="1"/>
      <c r="C386" s="1"/>
      <c r="D386" s="5"/>
      <c r="E386" s="8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1"/>
      <c r="W386" s="1"/>
      <c r="X386" s="1"/>
      <c r="Y386" s="1"/>
      <c r="Z386" s="1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</row>
    <row r="387" spans="1:51" ht="13.5" customHeight="1" x14ac:dyDescent="0.2">
      <c r="A387" s="2"/>
      <c r="B387" s="1"/>
      <c r="C387" s="1"/>
      <c r="D387" s="5"/>
      <c r="E387" s="8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1"/>
      <c r="W387" s="1"/>
      <c r="X387" s="1"/>
      <c r="Y387" s="1"/>
      <c r="Z387" s="1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</row>
    <row r="388" spans="1:51" ht="13.5" customHeight="1" x14ac:dyDescent="0.2">
      <c r="A388" s="2"/>
      <c r="B388" s="1"/>
      <c r="C388" s="1"/>
      <c r="D388" s="5"/>
      <c r="E388" s="8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1"/>
      <c r="W388" s="1"/>
      <c r="X388" s="1"/>
      <c r="Y388" s="1"/>
      <c r="Z388" s="1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</row>
    <row r="389" spans="1:51" ht="13.5" customHeight="1" x14ac:dyDescent="0.2">
      <c r="A389" s="2"/>
      <c r="B389" s="1"/>
      <c r="C389" s="1"/>
      <c r="D389" s="5"/>
      <c r="E389" s="8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1"/>
      <c r="W389" s="1"/>
      <c r="X389" s="1"/>
      <c r="Y389" s="1"/>
      <c r="Z389" s="1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</row>
    <row r="390" spans="1:51" ht="13.5" customHeight="1" x14ac:dyDescent="0.2">
      <c r="A390" s="2"/>
      <c r="B390" s="1"/>
      <c r="C390" s="1"/>
      <c r="D390" s="5"/>
      <c r="E390" s="8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1"/>
      <c r="W390" s="1"/>
      <c r="X390" s="1"/>
      <c r="Y390" s="1"/>
      <c r="Z390" s="1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</row>
    <row r="391" spans="1:51" ht="13.5" customHeight="1" x14ac:dyDescent="0.2">
      <c r="A391" s="2"/>
      <c r="B391" s="1"/>
      <c r="C391" s="1"/>
      <c r="D391" s="5"/>
      <c r="E391" s="8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1"/>
      <c r="W391" s="1"/>
      <c r="X391" s="1"/>
      <c r="Y391" s="1"/>
      <c r="Z391" s="1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</row>
    <row r="392" spans="1:51" ht="13.5" customHeight="1" x14ac:dyDescent="0.2">
      <c r="A392" s="2"/>
      <c r="B392" s="1"/>
      <c r="C392" s="1"/>
      <c r="D392" s="5"/>
      <c r="E392" s="8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1"/>
      <c r="W392" s="1"/>
      <c r="X392" s="1"/>
      <c r="Y392" s="1"/>
      <c r="Z392" s="1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</row>
    <row r="393" spans="1:51" ht="13.5" customHeight="1" x14ac:dyDescent="0.2">
      <c r="A393" s="2"/>
      <c r="B393" s="1"/>
      <c r="C393" s="1"/>
      <c r="D393" s="5"/>
      <c r="E393" s="8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1"/>
      <c r="W393" s="1"/>
      <c r="X393" s="1"/>
      <c r="Y393" s="1"/>
      <c r="Z393" s="1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</row>
    <row r="394" spans="1:51" ht="13.5" customHeight="1" x14ac:dyDescent="0.2">
      <c r="A394" s="2"/>
      <c r="B394" s="1"/>
      <c r="C394" s="1"/>
      <c r="D394" s="5"/>
      <c r="E394" s="8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1"/>
      <c r="W394" s="1"/>
      <c r="X394" s="1"/>
      <c r="Y394" s="1"/>
      <c r="Z394" s="1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</row>
    <row r="395" spans="1:51" ht="13.5" customHeight="1" x14ac:dyDescent="0.2">
      <c r="A395" s="2"/>
      <c r="B395" s="1"/>
      <c r="C395" s="1"/>
      <c r="D395" s="5"/>
      <c r="E395" s="8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1"/>
      <c r="W395" s="1"/>
      <c r="X395" s="1"/>
      <c r="Y395" s="1"/>
      <c r="Z395" s="1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</row>
    <row r="396" spans="1:51" ht="13.5" customHeight="1" x14ac:dyDescent="0.2">
      <c r="A396" s="2"/>
      <c r="B396" s="1"/>
      <c r="C396" s="1"/>
      <c r="D396" s="5"/>
      <c r="E396" s="8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1"/>
      <c r="W396" s="1"/>
      <c r="X396" s="1"/>
      <c r="Y396" s="1"/>
      <c r="Z396" s="1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</row>
    <row r="397" spans="1:51" ht="13.5" customHeight="1" x14ac:dyDescent="0.2">
      <c r="A397" s="2"/>
      <c r="B397" s="1"/>
      <c r="C397" s="1"/>
      <c r="D397" s="5"/>
      <c r="E397" s="8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1"/>
      <c r="W397" s="1"/>
      <c r="X397" s="1"/>
      <c r="Y397" s="1"/>
      <c r="Z397" s="1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</row>
    <row r="398" spans="1:51" ht="13.5" customHeight="1" x14ac:dyDescent="0.2">
      <c r="A398" s="2"/>
      <c r="B398" s="1"/>
      <c r="C398" s="1"/>
      <c r="D398" s="5"/>
      <c r="E398" s="8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1"/>
      <c r="W398" s="1"/>
      <c r="X398" s="1"/>
      <c r="Y398" s="1"/>
      <c r="Z398" s="1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</row>
    <row r="399" spans="1:51" ht="13.5" customHeight="1" x14ac:dyDescent="0.2">
      <c r="A399" s="2"/>
      <c r="B399" s="1"/>
      <c r="C399" s="1"/>
      <c r="D399" s="5"/>
      <c r="E399" s="8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1"/>
      <c r="W399" s="1"/>
      <c r="X399" s="1"/>
      <c r="Y399" s="1"/>
      <c r="Z399" s="1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</row>
    <row r="400" spans="1:51" ht="13.5" customHeight="1" x14ac:dyDescent="0.2">
      <c r="A400" s="2"/>
      <c r="B400" s="1"/>
      <c r="C400" s="1"/>
      <c r="D400" s="5"/>
      <c r="E400" s="8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1"/>
      <c r="W400" s="1"/>
      <c r="X400" s="1"/>
      <c r="Y400" s="1"/>
      <c r="Z400" s="1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</row>
    <row r="401" spans="1:51" ht="13.5" customHeight="1" x14ac:dyDescent="0.2">
      <c r="A401" s="2"/>
      <c r="B401" s="1"/>
      <c r="C401" s="1"/>
      <c r="D401" s="5"/>
      <c r="E401" s="8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1"/>
      <c r="W401" s="1"/>
      <c r="X401" s="1"/>
      <c r="Y401" s="1"/>
      <c r="Z401" s="1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</row>
    <row r="402" spans="1:51" ht="13.5" customHeight="1" x14ac:dyDescent="0.2">
      <c r="A402" s="2"/>
      <c r="B402" s="1"/>
      <c r="C402" s="1"/>
      <c r="D402" s="5"/>
      <c r="E402" s="8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1"/>
      <c r="W402" s="1"/>
      <c r="X402" s="1"/>
      <c r="Y402" s="1"/>
      <c r="Z402" s="1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</row>
    <row r="403" spans="1:51" ht="13.5" customHeight="1" x14ac:dyDescent="0.2">
      <c r="A403" s="2"/>
      <c r="B403" s="1"/>
      <c r="C403" s="1"/>
      <c r="D403" s="5"/>
      <c r="E403" s="8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1"/>
      <c r="W403" s="1"/>
      <c r="X403" s="1"/>
      <c r="Y403" s="1"/>
      <c r="Z403" s="1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</row>
    <row r="404" spans="1:51" ht="13.5" customHeight="1" x14ac:dyDescent="0.2">
      <c r="A404" s="2"/>
      <c r="B404" s="1"/>
      <c r="C404" s="1"/>
      <c r="D404" s="5"/>
      <c r="E404" s="8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1"/>
      <c r="W404" s="1"/>
      <c r="X404" s="1"/>
      <c r="Y404" s="1"/>
      <c r="Z404" s="1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</row>
    <row r="405" spans="1:51" ht="13.5" customHeight="1" x14ac:dyDescent="0.2">
      <c r="A405" s="2"/>
      <c r="B405" s="1"/>
      <c r="C405" s="1"/>
      <c r="D405" s="5"/>
      <c r="E405" s="8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1"/>
      <c r="W405" s="1"/>
      <c r="X405" s="1"/>
      <c r="Y405" s="1"/>
      <c r="Z405" s="1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</row>
    <row r="406" spans="1:51" ht="13.5" customHeight="1" x14ac:dyDescent="0.2">
      <c r="A406" s="2"/>
      <c r="B406" s="1"/>
      <c r="C406" s="1"/>
      <c r="D406" s="5"/>
      <c r="E406" s="8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1"/>
      <c r="W406" s="1"/>
      <c r="X406" s="1"/>
      <c r="Y406" s="1"/>
      <c r="Z406" s="1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</row>
    <row r="407" spans="1:51" ht="13.5" customHeight="1" x14ac:dyDescent="0.2">
      <c r="A407" s="2"/>
      <c r="B407" s="1"/>
      <c r="C407" s="1"/>
      <c r="D407" s="5"/>
      <c r="E407" s="8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1"/>
      <c r="W407" s="1"/>
      <c r="X407" s="1"/>
      <c r="Y407" s="1"/>
      <c r="Z407" s="1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</row>
    <row r="408" spans="1:51" ht="13.5" customHeight="1" x14ac:dyDescent="0.2">
      <c r="A408" s="2"/>
      <c r="B408" s="1"/>
      <c r="C408" s="1"/>
      <c r="D408" s="5"/>
      <c r="E408" s="8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1"/>
      <c r="W408" s="1"/>
      <c r="X408" s="1"/>
      <c r="Y408" s="1"/>
      <c r="Z408" s="1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</row>
    <row r="409" spans="1:51" ht="13.5" customHeight="1" x14ac:dyDescent="0.2">
      <c r="A409" s="2"/>
      <c r="B409" s="1"/>
      <c r="C409" s="1"/>
      <c r="D409" s="5"/>
      <c r="E409" s="8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1"/>
      <c r="W409" s="1"/>
      <c r="X409" s="1"/>
      <c r="Y409" s="1"/>
      <c r="Z409" s="1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</row>
    <row r="410" spans="1:51" ht="13.5" customHeight="1" x14ac:dyDescent="0.2">
      <c r="A410" s="2"/>
      <c r="B410" s="1"/>
      <c r="C410" s="1"/>
      <c r="D410" s="5"/>
      <c r="E410" s="8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1"/>
      <c r="W410" s="1"/>
      <c r="X410" s="1"/>
      <c r="Y410" s="1"/>
      <c r="Z410" s="1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</row>
    <row r="411" spans="1:51" ht="13.5" customHeight="1" x14ac:dyDescent="0.2">
      <c r="A411" s="2"/>
      <c r="B411" s="1"/>
      <c r="C411" s="1"/>
      <c r="D411" s="5"/>
      <c r="E411" s="8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1"/>
      <c r="W411" s="1"/>
      <c r="X411" s="1"/>
      <c r="Y411" s="1"/>
      <c r="Z411" s="1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</row>
    <row r="412" spans="1:51" ht="13.5" customHeight="1" x14ac:dyDescent="0.2">
      <c r="A412" s="2"/>
      <c r="B412" s="1"/>
      <c r="C412" s="1"/>
      <c r="D412" s="5"/>
      <c r="E412" s="8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1"/>
      <c r="W412" s="1"/>
      <c r="X412" s="1"/>
      <c r="Y412" s="1"/>
      <c r="Z412" s="1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</row>
    <row r="413" spans="1:51" ht="13.5" customHeight="1" x14ac:dyDescent="0.2">
      <c r="A413" s="2"/>
      <c r="B413" s="1"/>
      <c r="C413" s="1"/>
      <c r="D413" s="5"/>
      <c r="E413" s="8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1"/>
      <c r="W413" s="1"/>
      <c r="X413" s="1"/>
      <c r="Y413" s="1"/>
      <c r="Z413" s="1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</row>
    <row r="414" spans="1:51" ht="13.5" customHeight="1" x14ac:dyDescent="0.2">
      <c r="A414" s="2"/>
      <c r="B414" s="1"/>
      <c r="C414" s="1"/>
      <c r="D414" s="5"/>
      <c r="E414" s="8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1"/>
      <c r="W414" s="1"/>
      <c r="X414" s="1"/>
      <c r="Y414" s="1"/>
      <c r="Z414" s="1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</row>
    <row r="415" spans="1:51" ht="13.5" customHeight="1" x14ac:dyDescent="0.2">
      <c r="A415" s="2"/>
      <c r="B415" s="1"/>
      <c r="C415" s="1"/>
      <c r="D415" s="5"/>
      <c r="E415" s="8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1"/>
      <c r="W415" s="1"/>
      <c r="X415" s="1"/>
      <c r="Y415" s="1"/>
      <c r="Z415" s="1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</row>
    <row r="416" spans="1:51" ht="13.5" customHeight="1" x14ac:dyDescent="0.2">
      <c r="A416" s="2"/>
      <c r="B416" s="1"/>
      <c r="C416" s="1"/>
      <c r="D416" s="5"/>
      <c r="E416" s="8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1"/>
      <c r="W416" s="1"/>
      <c r="X416" s="1"/>
      <c r="Y416" s="1"/>
      <c r="Z416" s="1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</row>
    <row r="417" spans="1:51" ht="13.5" customHeight="1" x14ac:dyDescent="0.2">
      <c r="A417" s="2"/>
      <c r="B417" s="1"/>
      <c r="C417" s="1"/>
      <c r="D417" s="5"/>
      <c r="E417" s="8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1"/>
      <c r="W417" s="1"/>
      <c r="X417" s="1"/>
      <c r="Y417" s="1"/>
      <c r="Z417" s="1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</row>
    <row r="418" spans="1:51" ht="13.5" customHeight="1" x14ac:dyDescent="0.2">
      <c r="A418" s="2"/>
      <c r="B418" s="1"/>
      <c r="C418" s="1"/>
      <c r="D418" s="5"/>
      <c r="E418" s="8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1"/>
      <c r="W418" s="1"/>
      <c r="X418" s="1"/>
      <c r="Y418" s="1"/>
      <c r="Z418" s="1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</row>
    <row r="419" spans="1:51" ht="13.5" customHeight="1" x14ac:dyDescent="0.2">
      <c r="A419" s="2"/>
      <c r="B419" s="1"/>
      <c r="C419" s="1"/>
      <c r="D419" s="5"/>
      <c r="E419" s="8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1"/>
      <c r="W419" s="1"/>
      <c r="X419" s="1"/>
      <c r="Y419" s="1"/>
      <c r="Z419" s="1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</row>
    <row r="420" spans="1:51" ht="13.5" customHeight="1" x14ac:dyDescent="0.2">
      <c r="A420" s="2"/>
      <c r="B420" s="1"/>
      <c r="C420" s="1"/>
      <c r="D420" s="5"/>
      <c r="E420" s="8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1"/>
      <c r="W420" s="1"/>
      <c r="X420" s="1"/>
      <c r="Y420" s="1"/>
      <c r="Z420" s="1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</row>
    <row r="421" spans="1:51" ht="13.5" customHeight="1" x14ac:dyDescent="0.2">
      <c r="A421" s="2"/>
      <c r="B421" s="1"/>
      <c r="C421" s="1"/>
      <c r="D421" s="5"/>
      <c r="E421" s="8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1"/>
      <c r="W421" s="1"/>
      <c r="X421" s="1"/>
      <c r="Y421" s="1"/>
      <c r="Z421" s="1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</row>
    <row r="422" spans="1:51" ht="13.5" customHeight="1" x14ac:dyDescent="0.2">
      <c r="A422" s="2"/>
      <c r="B422" s="1"/>
      <c r="C422" s="1"/>
      <c r="D422" s="5"/>
      <c r="E422" s="8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1"/>
      <c r="W422" s="1"/>
      <c r="X422" s="1"/>
      <c r="Y422" s="1"/>
      <c r="Z422" s="1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</row>
    <row r="423" spans="1:51" ht="13.5" customHeight="1" x14ac:dyDescent="0.2">
      <c r="A423" s="2"/>
      <c r="B423" s="1"/>
      <c r="C423" s="1"/>
      <c r="D423" s="5"/>
      <c r="E423" s="8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1"/>
      <c r="W423" s="1"/>
      <c r="X423" s="1"/>
      <c r="Y423" s="1"/>
      <c r="Z423" s="1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</row>
    <row r="424" spans="1:51" ht="13.5" customHeight="1" x14ac:dyDescent="0.2">
      <c r="A424" s="2"/>
      <c r="B424" s="1"/>
      <c r="C424" s="1"/>
      <c r="D424" s="5"/>
      <c r="E424" s="8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1"/>
      <c r="W424" s="1"/>
      <c r="X424" s="1"/>
      <c r="Y424" s="1"/>
      <c r="Z424" s="1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</row>
    <row r="425" spans="1:51" ht="13.5" customHeight="1" x14ac:dyDescent="0.2">
      <c r="A425" s="2"/>
      <c r="B425" s="1"/>
      <c r="C425" s="1"/>
      <c r="D425" s="5"/>
      <c r="E425" s="8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1"/>
      <c r="W425" s="1"/>
      <c r="X425" s="1"/>
      <c r="Y425" s="1"/>
      <c r="Z425" s="1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</row>
    <row r="426" spans="1:51" ht="13.5" customHeight="1" x14ac:dyDescent="0.2">
      <c r="A426" s="2"/>
      <c r="B426" s="1"/>
      <c r="C426" s="1"/>
      <c r="D426" s="5"/>
      <c r="E426" s="8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1"/>
      <c r="W426" s="1"/>
      <c r="X426" s="1"/>
      <c r="Y426" s="1"/>
      <c r="Z426" s="1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</row>
    <row r="427" spans="1:51" ht="13.5" customHeight="1" x14ac:dyDescent="0.2">
      <c r="A427" s="2"/>
      <c r="B427" s="1"/>
      <c r="C427" s="1"/>
      <c r="D427" s="5"/>
      <c r="E427" s="8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1"/>
      <c r="W427" s="1"/>
      <c r="X427" s="1"/>
      <c r="Y427" s="1"/>
      <c r="Z427" s="1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</row>
    <row r="428" spans="1:51" ht="13.5" customHeight="1" x14ac:dyDescent="0.2">
      <c r="A428" s="2"/>
      <c r="B428" s="1"/>
      <c r="C428" s="1"/>
      <c r="D428" s="5"/>
      <c r="E428" s="8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1"/>
      <c r="W428" s="1"/>
      <c r="X428" s="1"/>
      <c r="Y428" s="1"/>
      <c r="Z428" s="1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</row>
    <row r="429" spans="1:51" ht="13.5" customHeight="1" x14ac:dyDescent="0.2">
      <c r="A429" s="2"/>
      <c r="B429" s="1"/>
      <c r="C429" s="1"/>
      <c r="D429" s="5"/>
      <c r="E429" s="8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1"/>
      <c r="W429" s="1"/>
      <c r="X429" s="1"/>
      <c r="Y429" s="1"/>
      <c r="Z429" s="1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</row>
    <row r="430" spans="1:51" ht="13.5" customHeight="1" x14ac:dyDescent="0.2">
      <c r="A430" s="2"/>
      <c r="B430" s="1"/>
      <c r="C430" s="1"/>
      <c r="D430" s="5"/>
      <c r="E430" s="8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1"/>
      <c r="W430" s="1"/>
      <c r="X430" s="1"/>
      <c r="Y430" s="1"/>
      <c r="Z430" s="1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</row>
    <row r="431" spans="1:51" ht="13.5" customHeight="1" x14ac:dyDescent="0.2">
      <c r="A431" s="2"/>
      <c r="B431" s="1"/>
      <c r="C431" s="1"/>
      <c r="D431" s="5"/>
      <c r="E431" s="8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1"/>
      <c r="W431" s="1"/>
      <c r="X431" s="1"/>
      <c r="Y431" s="1"/>
      <c r="Z431" s="1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</row>
    <row r="432" spans="1:51" ht="13.5" customHeight="1" x14ac:dyDescent="0.2">
      <c r="A432" s="2"/>
      <c r="B432" s="1"/>
      <c r="C432" s="1"/>
      <c r="D432" s="5"/>
      <c r="E432" s="8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1"/>
      <c r="W432" s="1"/>
      <c r="X432" s="1"/>
      <c r="Y432" s="1"/>
      <c r="Z432" s="1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</row>
    <row r="433" spans="1:51" ht="13.5" customHeight="1" x14ac:dyDescent="0.2">
      <c r="A433" s="2"/>
      <c r="B433" s="1"/>
      <c r="C433" s="1"/>
      <c r="D433" s="5"/>
      <c r="E433" s="8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1"/>
      <c r="W433" s="1"/>
      <c r="X433" s="1"/>
      <c r="Y433" s="1"/>
      <c r="Z433" s="1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</row>
    <row r="434" spans="1:51" ht="13.5" customHeight="1" x14ac:dyDescent="0.2">
      <c r="A434" s="2"/>
      <c r="B434" s="1"/>
      <c r="C434" s="1"/>
      <c r="D434" s="5"/>
      <c r="E434" s="8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1"/>
      <c r="W434" s="1"/>
      <c r="X434" s="1"/>
      <c r="Y434" s="1"/>
      <c r="Z434" s="1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</row>
    <row r="435" spans="1:51" ht="13.5" customHeight="1" x14ac:dyDescent="0.2">
      <c r="A435" s="2"/>
      <c r="B435" s="1"/>
      <c r="C435" s="1"/>
      <c r="D435" s="5"/>
      <c r="E435" s="8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1"/>
      <c r="W435" s="1"/>
      <c r="X435" s="1"/>
      <c r="Y435" s="1"/>
      <c r="Z435" s="1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</row>
    <row r="436" spans="1:51" ht="13.5" customHeight="1" x14ac:dyDescent="0.2">
      <c r="A436" s="2"/>
      <c r="B436" s="1"/>
      <c r="C436" s="1"/>
      <c r="D436" s="5"/>
      <c r="E436" s="8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1"/>
      <c r="W436" s="1"/>
      <c r="X436" s="1"/>
      <c r="Y436" s="1"/>
      <c r="Z436" s="1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</row>
    <row r="437" spans="1:51" ht="13.5" customHeight="1" x14ac:dyDescent="0.2">
      <c r="A437" s="2"/>
      <c r="B437" s="1"/>
      <c r="C437" s="1"/>
      <c r="D437" s="5"/>
      <c r="E437" s="8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1"/>
      <c r="W437" s="1"/>
      <c r="X437" s="1"/>
      <c r="Y437" s="1"/>
      <c r="Z437" s="1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</row>
    <row r="438" spans="1:51" ht="13.5" customHeight="1" x14ac:dyDescent="0.2">
      <c r="A438" s="2"/>
      <c r="B438" s="1"/>
      <c r="C438" s="1"/>
      <c r="D438" s="5"/>
      <c r="E438" s="8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1"/>
      <c r="W438" s="1"/>
      <c r="X438" s="1"/>
      <c r="Y438" s="1"/>
      <c r="Z438" s="1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</row>
    <row r="439" spans="1:51" ht="13.5" customHeight="1" x14ac:dyDescent="0.2">
      <c r="A439" s="2"/>
      <c r="B439" s="1"/>
      <c r="C439" s="1"/>
      <c r="D439" s="5"/>
      <c r="E439" s="8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1"/>
      <c r="W439" s="1"/>
      <c r="X439" s="1"/>
      <c r="Y439" s="1"/>
      <c r="Z439" s="1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</row>
    <row r="440" spans="1:51" ht="13.5" customHeight="1" x14ac:dyDescent="0.2">
      <c r="A440" s="2"/>
      <c r="B440" s="1"/>
      <c r="C440" s="1"/>
      <c r="D440" s="5"/>
      <c r="E440" s="8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1"/>
      <c r="W440" s="1"/>
      <c r="X440" s="1"/>
      <c r="Y440" s="1"/>
      <c r="Z440" s="1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</row>
    <row r="441" spans="1:51" ht="13.5" customHeight="1" x14ac:dyDescent="0.2">
      <c r="A441" s="2"/>
      <c r="B441" s="1"/>
      <c r="C441" s="1"/>
      <c r="D441" s="5"/>
      <c r="E441" s="8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1"/>
      <c r="W441" s="1"/>
      <c r="X441" s="1"/>
      <c r="Y441" s="1"/>
      <c r="Z441" s="1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</row>
    <row r="442" spans="1:51" ht="13.5" customHeight="1" x14ac:dyDescent="0.2">
      <c r="A442" s="2"/>
      <c r="B442" s="1"/>
      <c r="C442" s="1"/>
      <c r="D442" s="5"/>
      <c r="E442" s="8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1"/>
      <c r="W442" s="1"/>
      <c r="X442" s="1"/>
      <c r="Y442" s="1"/>
      <c r="Z442" s="1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</row>
    <row r="443" spans="1:51" ht="13.5" customHeight="1" x14ac:dyDescent="0.2">
      <c r="A443" s="2"/>
      <c r="B443" s="1"/>
      <c r="C443" s="1"/>
      <c r="D443" s="5"/>
      <c r="E443" s="8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1"/>
      <c r="W443" s="1"/>
      <c r="X443" s="1"/>
      <c r="Y443" s="1"/>
      <c r="Z443" s="1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</row>
    <row r="444" spans="1:51" ht="13.5" customHeight="1" x14ac:dyDescent="0.2">
      <c r="A444" s="2"/>
      <c r="B444" s="1"/>
      <c r="C444" s="1"/>
      <c r="D444" s="5"/>
      <c r="E444" s="8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1"/>
      <c r="W444" s="1"/>
      <c r="X444" s="1"/>
      <c r="Y444" s="1"/>
      <c r="Z444" s="1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</row>
    <row r="445" spans="1:51" ht="13.5" customHeight="1" x14ac:dyDescent="0.2">
      <c r="A445" s="2"/>
      <c r="B445" s="1"/>
      <c r="C445" s="1"/>
      <c r="D445" s="5"/>
      <c r="E445" s="8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1"/>
      <c r="W445" s="1"/>
      <c r="X445" s="1"/>
      <c r="Y445" s="1"/>
      <c r="Z445" s="1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</row>
    <row r="446" spans="1:51" ht="13.5" customHeight="1" x14ac:dyDescent="0.2">
      <c r="A446" s="2"/>
      <c r="B446" s="1"/>
      <c r="C446" s="1"/>
      <c r="D446" s="5"/>
      <c r="E446" s="8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1"/>
      <c r="W446" s="1"/>
      <c r="X446" s="1"/>
      <c r="Y446" s="1"/>
      <c r="Z446" s="1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</row>
    <row r="447" spans="1:51" ht="13.5" customHeight="1" x14ac:dyDescent="0.2">
      <c r="A447" s="2"/>
      <c r="B447" s="1"/>
      <c r="C447" s="1"/>
      <c r="D447" s="5"/>
      <c r="E447" s="8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1"/>
      <c r="W447" s="1"/>
      <c r="X447" s="1"/>
      <c r="Y447" s="1"/>
      <c r="Z447" s="1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</row>
    <row r="448" spans="1:51" ht="13.5" customHeight="1" x14ac:dyDescent="0.2">
      <c r="A448" s="2"/>
      <c r="B448" s="1"/>
      <c r="C448" s="1"/>
      <c r="D448" s="5"/>
      <c r="E448" s="8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1"/>
      <c r="W448" s="1"/>
      <c r="X448" s="1"/>
      <c r="Y448" s="1"/>
      <c r="Z448" s="1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</row>
    <row r="449" spans="1:51" ht="13.5" customHeight="1" x14ac:dyDescent="0.2">
      <c r="A449" s="2"/>
      <c r="B449" s="1"/>
      <c r="C449" s="1"/>
      <c r="D449" s="5"/>
      <c r="E449" s="8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1"/>
      <c r="W449" s="1"/>
      <c r="X449" s="1"/>
      <c r="Y449" s="1"/>
      <c r="Z449" s="1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</row>
    <row r="450" spans="1:51" ht="13.5" customHeight="1" x14ac:dyDescent="0.2">
      <c r="A450" s="2"/>
      <c r="B450" s="1"/>
      <c r="C450" s="1"/>
      <c r="D450" s="5"/>
      <c r="E450" s="8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1"/>
      <c r="W450" s="1"/>
      <c r="X450" s="1"/>
      <c r="Y450" s="1"/>
      <c r="Z450" s="1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</row>
    <row r="451" spans="1:51" ht="13.5" customHeight="1" x14ac:dyDescent="0.2">
      <c r="A451" s="2"/>
      <c r="B451" s="1"/>
      <c r="C451" s="1"/>
      <c r="D451" s="5"/>
      <c r="E451" s="8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1"/>
      <c r="W451" s="1"/>
      <c r="X451" s="1"/>
      <c r="Y451" s="1"/>
      <c r="Z451" s="1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</row>
    <row r="452" spans="1:51" ht="13.5" customHeight="1" x14ac:dyDescent="0.2">
      <c r="A452" s="2"/>
      <c r="B452" s="1"/>
      <c r="C452" s="1"/>
      <c r="D452" s="5"/>
      <c r="E452" s="8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1"/>
      <c r="W452" s="1"/>
      <c r="X452" s="1"/>
      <c r="Y452" s="1"/>
      <c r="Z452" s="1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</row>
    <row r="453" spans="1:51" ht="13.5" customHeight="1" x14ac:dyDescent="0.2">
      <c r="A453" s="2"/>
      <c r="B453" s="1"/>
      <c r="C453" s="1"/>
      <c r="D453" s="5"/>
      <c r="E453" s="8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1"/>
      <c r="W453" s="1"/>
      <c r="X453" s="1"/>
      <c r="Y453" s="1"/>
      <c r="Z453" s="1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</row>
    <row r="454" spans="1:51" ht="13.5" customHeight="1" x14ac:dyDescent="0.2">
      <c r="A454" s="2"/>
      <c r="B454" s="1"/>
      <c r="C454" s="1"/>
      <c r="D454" s="5"/>
      <c r="E454" s="8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1"/>
      <c r="W454" s="1"/>
      <c r="X454" s="1"/>
      <c r="Y454" s="1"/>
      <c r="Z454" s="1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</row>
    <row r="455" spans="1:51" ht="13.5" customHeight="1" x14ac:dyDescent="0.2">
      <c r="A455" s="2"/>
      <c r="B455" s="1"/>
      <c r="C455" s="1"/>
      <c r="D455" s="5"/>
      <c r="E455" s="8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1"/>
      <c r="W455" s="1"/>
      <c r="X455" s="1"/>
      <c r="Y455" s="1"/>
      <c r="Z455" s="1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</row>
    <row r="456" spans="1:51" ht="13.5" customHeight="1" x14ac:dyDescent="0.2">
      <c r="A456" s="2"/>
      <c r="B456" s="1"/>
      <c r="C456" s="1"/>
      <c r="D456" s="5"/>
      <c r="E456" s="8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1"/>
      <c r="W456" s="1"/>
      <c r="X456" s="1"/>
      <c r="Y456" s="1"/>
      <c r="Z456" s="1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</row>
    <row r="457" spans="1:51" ht="13.5" customHeight="1" x14ac:dyDescent="0.2">
      <c r="A457" s="2"/>
      <c r="B457" s="1"/>
      <c r="C457" s="1"/>
      <c r="D457" s="5"/>
      <c r="E457" s="8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1"/>
      <c r="W457" s="1"/>
      <c r="X457" s="1"/>
      <c r="Y457" s="1"/>
      <c r="Z457" s="1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</row>
    <row r="458" spans="1:51" ht="13.5" customHeight="1" x14ac:dyDescent="0.2">
      <c r="A458" s="2"/>
      <c r="B458" s="1"/>
      <c r="C458" s="1"/>
      <c r="D458" s="5"/>
      <c r="E458" s="8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1"/>
      <c r="W458" s="1"/>
      <c r="X458" s="1"/>
      <c r="Y458" s="1"/>
      <c r="Z458" s="1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</row>
    <row r="459" spans="1:51" ht="13.5" customHeight="1" x14ac:dyDescent="0.2">
      <c r="A459" s="2"/>
      <c r="B459" s="1"/>
      <c r="C459" s="1"/>
      <c r="D459" s="5"/>
      <c r="E459" s="8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1"/>
      <c r="W459" s="1"/>
      <c r="X459" s="1"/>
      <c r="Y459" s="1"/>
      <c r="Z459" s="1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</row>
    <row r="460" spans="1:51" ht="13.5" customHeight="1" x14ac:dyDescent="0.2">
      <c r="A460" s="2"/>
      <c r="B460" s="1"/>
      <c r="C460" s="1"/>
      <c r="D460" s="5"/>
      <c r="E460" s="8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1"/>
      <c r="W460" s="1"/>
      <c r="X460" s="1"/>
      <c r="Y460" s="1"/>
      <c r="Z460" s="1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</row>
    <row r="461" spans="1:51" ht="13.5" customHeight="1" x14ac:dyDescent="0.2">
      <c r="A461" s="2"/>
      <c r="B461" s="1"/>
      <c r="C461" s="1"/>
      <c r="D461" s="5"/>
      <c r="E461" s="8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1"/>
      <c r="W461" s="1"/>
      <c r="X461" s="1"/>
      <c r="Y461" s="1"/>
      <c r="Z461" s="1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</row>
    <row r="462" spans="1:51" ht="13.5" customHeight="1" x14ac:dyDescent="0.2">
      <c r="A462" s="2"/>
      <c r="B462" s="1"/>
      <c r="C462" s="1"/>
      <c r="D462" s="5"/>
      <c r="E462" s="8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1"/>
      <c r="W462" s="1"/>
      <c r="X462" s="1"/>
      <c r="Y462" s="1"/>
      <c r="Z462" s="1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</row>
    <row r="463" spans="1:51" ht="13.5" customHeight="1" x14ac:dyDescent="0.2">
      <c r="A463" s="2"/>
      <c r="B463" s="1"/>
      <c r="C463" s="1"/>
      <c r="D463" s="5"/>
      <c r="E463" s="8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1"/>
      <c r="W463" s="1"/>
      <c r="X463" s="1"/>
      <c r="Y463" s="1"/>
      <c r="Z463" s="1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</row>
    <row r="464" spans="1:51" ht="13.5" customHeight="1" x14ac:dyDescent="0.2">
      <c r="A464" s="2"/>
      <c r="B464" s="1"/>
      <c r="C464" s="1"/>
      <c r="D464" s="5"/>
      <c r="E464" s="8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1"/>
      <c r="W464" s="1"/>
      <c r="X464" s="1"/>
      <c r="Y464" s="1"/>
      <c r="Z464" s="1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</row>
    <row r="465" spans="1:51" ht="13.5" customHeight="1" x14ac:dyDescent="0.2">
      <c r="A465" s="2"/>
      <c r="B465" s="1"/>
      <c r="C465" s="1"/>
      <c r="D465" s="5"/>
      <c r="E465" s="8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1"/>
      <c r="W465" s="1"/>
      <c r="X465" s="1"/>
      <c r="Y465" s="1"/>
      <c r="Z465" s="1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</row>
    <row r="466" spans="1:51" ht="13.5" customHeight="1" x14ac:dyDescent="0.2">
      <c r="A466" s="2"/>
      <c r="B466" s="1"/>
      <c r="C466" s="1"/>
      <c r="D466" s="5"/>
      <c r="E466" s="8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1"/>
      <c r="W466" s="1"/>
      <c r="X466" s="1"/>
      <c r="Y466" s="1"/>
      <c r="Z466" s="1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</row>
    <row r="467" spans="1:51" ht="13.5" customHeight="1" x14ac:dyDescent="0.2">
      <c r="A467" s="2"/>
      <c r="B467" s="1"/>
      <c r="C467" s="1"/>
      <c r="D467" s="5"/>
      <c r="E467" s="8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1"/>
      <c r="W467" s="1"/>
      <c r="X467" s="1"/>
      <c r="Y467" s="1"/>
      <c r="Z467" s="1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</row>
    <row r="468" spans="1:51" ht="13.5" customHeight="1" x14ac:dyDescent="0.2">
      <c r="A468" s="2"/>
      <c r="B468" s="1"/>
      <c r="C468" s="1"/>
      <c r="D468" s="5"/>
      <c r="E468" s="8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1"/>
      <c r="W468" s="1"/>
      <c r="X468" s="1"/>
      <c r="Y468" s="1"/>
      <c r="Z468" s="1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</row>
    <row r="469" spans="1:51" ht="13.5" customHeight="1" x14ac:dyDescent="0.2">
      <c r="A469" s="2"/>
      <c r="B469" s="1"/>
      <c r="C469" s="1"/>
      <c r="D469" s="5"/>
      <c r="E469" s="8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1"/>
      <c r="W469" s="1"/>
      <c r="X469" s="1"/>
      <c r="Y469" s="1"/>
      <c r="Z469" s="1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</row>
    <row r="470" spans="1:51" ht="13.5" customHeight="1" x14ac:dyDescent="0.2">
      <c r="A470" s="2"/>
      <c r="B470" s="1"/>
      <c r="C470" s="1"/>
      <c r="D470" s="5"/>
      <c r="E470" s="8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1"/>
      <c r="W470" s="1"/>
      <c r="X470" s="1"/>
      <c r="Y470" s="1"/>
      <c r="Z470" s="1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</row>
    <row r="471" spans="1:51" ht="13.5" customHeight="1" x14ac:dyDescent="0.2">
      <c r="A471" s="2"/>
      <c r="B471" s="1"/>
      <c r="C471" s="1"/>
      <c r="D471" s="5"/>
      <c r="E471" s="8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1"/>
      <c r="W471" s="1"/>
      <c r="X471" s="1"/>
      <c r="Y471" s="1"/>
      <c r="Z471" s="1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</row>
    <row r="472" spans="1:51" ht="13.5" customHeight="1" x14ac:dyDescent="0.2">
      <c r="A472" s="2"/>
      <c r="B472" s="1"/>
      <c r="C472" s="1"/>
      <c r="D472" s="5"/>
      <c r="E472" s="8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1"/>
      <c r="W472" s="1"/>
      <c r="X472" s="1"/>
      <c r="Y472" s="1"/>
      <c r="Z472" s="1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</row>
    <row r="473" spans="1:51" ht="13.5" customHeight="1" x14ac:dyDescent="0.2">
      <c r="A473" s="2"/>
      <c r="B473" s="1"/>
      <c r="C473" s="1"/>
      <c r="D473" s="5"/>
      <c r="E473" s="8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1"/>
      <c r="W473" s="1"/>
      <c r="X473" s="1"/>
      <c r="Y473" s="1"/>
      <c r="Z473" s="1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</row>
    <row r="474" spans="1:51" ht="13.5" customHeight="1" x14ac:dyDescent="0.2">
      <c r="A474" s="2"/>
      <c r="B474" s="1"/>
      <c r="C474" s="1"/>
      <c r="D474" s="5"/>
      <c r="E474" s="8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1"/>
      <c r="W474" s="1"/>
      <c r="X474" s="1"/>
      <c r="Y474" s="1"/>
      <c r="Z474" s="1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</row>
    <row r="475" spans="1:51" ht="13.5" customHeight="1" x14ac:dyDescent="0.2">
      <c r="A475" s="2"/>
      <c r="B475" s="1"/>
      <c r="C475" s="1"/>
      <c r="D475" s="5"/>
      <c r="E475" s="8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1"/>
      <c r="W475" s="1"/>
      <c r="X475" s="1"/>
      <c r="Y475" s="1"/>
      <c r="Z475" s="1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</row>
    <row r="476" spans="1:51" ht="13.5" customHeight="1" x14ac:dyDescent="0.2">
      <c r="A476" s="2"/>
      <c r="B476" s="1"/>
      <c r="C476" s="1"/>
      <c r="D476" s="5"/>
      <c r="E476" s="8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1"/>
      <c r="W476" s="1"/>
      <c r="X476" s="1"/>
      <c r="Y476" s="1"/>
      <c r="Z476" s="1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</row>
    <row r="477" spans="1:51" ht="13.5" customHeight="1" x14ac:dyDescent="0.2">
      <c r="A477" s="2"/>
      <c r="B477" s="1"/>
      <c r="C477" s="1"/>
      <c r="D477" s="5"/>
      <c r="E477" s="8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1"/>
      <c r="W477" s="1"/>
      <c r="X477" s="1"/>
      <c r="Y477" s="1"/>
      <c r="Z477" s="1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</row>
    <row r="478" spans="1:51" ht="13.5" customHeight="1" x14ac:dyDescent="0.2">
      <c r="A478" s="2"/>
      <c r="B478" s="1"/>
      <c r="C478" s="1"/>
      <c r="D478" s="5"/>
      <c r="E478" s="8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1"/>
      <c r="W478" s="1"/>
      <c r="X478" s="1"/>
      <c r="Y478" s="1"/>
      <c r="Z478" s="1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</row>
    <row r="479" spans="1:51" ht="13.5" customHeight="1" x14ac:dyDescent="0.2">
      <c r="A479" s="2"/>
      <c r="B479" s="1"/>
      <c r="C479" s="1"/>
      <c r="D479" s="5"/>
      <c r="E479" s="8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1"/>
      <c r="W479" s="1"/>
      <c r="X479" s="1"/>
      <c r="Y479" s="1"/>
      <c r="Z479" s="1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</row>
    <row r="480" spans="1:51" ht="13.5" customHeight="1" x14ac:dyDescent="0.2">
      <c r="A480" s="2"/>
      <c r="B480" s="1"/>
      <c r="C480" s="1"/>
      <c r="D480" s="5"/>
      <c r="E480" s="8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1"/>
      <c r="W480" s="1"/>
      <c r="X480" s="1"/>
      <c r="Y480" s="1"/>
      <c r="Z480" s="1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</row>
    <row r="481" spans="1:51" ht="13.5" customHeight="1" x14ac:dyDescent="0.2">
      <c r="A481" s="2"/>
      <c r="B481" s="1"/>
      <c r="C481" s="1"/>
      <c r="D481" s="5"/>
      <c r="E481" s="8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1"/>
      <c r="W481" s="1"/>
      <c r="X481" s="1"/>
      <c r="Y481" s="1"/>
      <c r="Z481" s="1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</row>
    <row r="482" spans="1:51" ht="13.5" customHeight="1" x14ac:dyDescent="0.2">
      <c r="A482" s="2"/>
      <c r="B482" s="1"/>
      <c r="C482" s="1"/>
      <c r="D482" s="5"/>
      <c r="E482" s="8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1"/>
      <c r="W482" s="1"/>
      <c r="X482" s="1"/>
      <c r="Y482" s="1"/>
      <c r="Z482" s="1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</row>
    <row r="483" spans="1:51" ht="13.5" customHeight="1" x14ac:dyDescent="0.2">
      <c r="A483" s="2"/>
      <c r="B483" s="1"/>
      <c r="C483" s="1"/>
      <c r="D483" s="5"/>
      <c r="E483" s="8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1"/>
      <c r="W483" s="1"/>
      <c r="X483" s="1"/>
      <c r="Y483" s="1"/>
      <c r="Z483" s="1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</row>
    <row r="484" spans="1:51" ht="13.5" customHeight="1" x14ac:dyDescent="0.2">
      <c r="A484" s="2"/>
      <c r="B484" s="1"/>
      <c r="C484" s="1"/>
      <c r="D484" s="5"/>
      <c r="E484" s="8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1"/>
      <c r="W484" s="1"/>
      <c r="X484" s="1"/>
      <c r="Y484" s="1"/>
      <c r="Z484" s="1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</row>
    <row r="485" spans="1:51" ht="13.5" customHeight="1" x14ac:dyDescent="0.2">
      <c r="A485" s="2"/>
      <c r="B485" s="1"/>
      <c r="C485" s="1"/>
      <c r="D485" s="5"/>
      <c r="E485" s="8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1"/>
      <c r="W485" s="1"/>
      <c r="X485" s="1"/>
      <c r="Y485" s="1"/>
      <c r="Z485" s="1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</row>
    <row r="486" spans="1:51" ht="13.5" customHeight="1" x14ac:dyDescent="0.2">
      <c r="A486" s="2"/>
      <c r="B486" s="1"/>
      <c r="C486" s="1"/>
      <c r="D486" s="5"/>
      <c r="E486" s="8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1"/>
      <c r="W486" s="1"/>
      <c r="X486" s="1"/>
      <c r="Y486" s="1"/>
      <c r="Z486" s="1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</row>
    <row r="487" spans="1:51" ht="13.5" customHeight="1" x14ac:dyDescent="0.2">
      <c r="A487" s="2"/>
      <c r="B487" s="1"/>
      <c r="C487" s="1"/>
      <c r="D487" s="5"/>
      <c r="E487" s="8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1"/>
      <c r="W487" s="1"/>
      <c r="X487" s="1"/>
      <c r="Y487" s="1"/>
      <c r="Z487" s="1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</row>
    <row r="488" spans="1:51" ht="13.5" customHeight="1" x14ac:dyDescent="0.2">
      <c r="A488" s="2"/>
      <c r="B488" s="1"/>
      <c r="C488" s="1"/>
      <c r="D488" s="5"/>
      <c r="E488" s="8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1"/>
      <c r="W488" s="1"/>
      <c r="X488" s="1"/>
      <c r="Y488" s="1"/>
      <c r="Z488" s="1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</row>
    <row r="489" spans="1:51" ht="13.5" customHeight="1" x14ac:dyDescent="0.2">
      <c r="A489" s="2"/>
      <c r="B489" s="1"/>
      <c r="C489" s="1"/>
      <c r="D489" s="5"/>
      <c r="E489" s="8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1"/>
      <c r="W489" s="1"/>
      <c r="X489" s="1"/>
      <c r="Y489" s="1"/>
      <c r="Z489" s="1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</row>
    <row r="490" spans="1:51" ht="13.5" customHeight="1" x14ac:dyDescent="0.2">
      <c r="A490" s="2"/>
      <c r="B490" s="1"/>
      <c r="C490" s="1"/>
      <c r="D490" s="5"/>
      <c r="E490" s="8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1"/>
      <c r="W490" s="1"/>
      <c r="X490" s="1"/>
      <c r="Y490" s="1"/>
      <c r="Z490" s="1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</row>
    <row r="491" spans="1:51" ht="13.5" customHeight="1" x14ac:dyDescent="0.2">
      <c r="A491" s="2"/>
      <c r="B491" s="1"/>
      <c r="C491" s="1"/>
      <c r="D491" s="5"/>
      <c r="E491" s="8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1"/>
      <c r="W491" s="1"/>
      <c r="X491" s="1"/>
      <c r="Y491" s="1"/>
      <c r="Z491" s="1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</row>
    <row r="492" spans="1:51" ht="13.5" customHeight="1" x14ac:dyDescent="0.2">
      <c r="A492" s="2"/>
      <c r="B492" s="1"/>
      <c r="C492" s="1"/>
      <c r="D492" s="5"/>
      <c r="E492" s="8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1"/>
      <c r="W492" s="1"/>
      <c r="X492" s="1"/>
      <c r="Y492" s="1"/>
      <c r="Z492" s="1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</row>
    <row r="493" spans="1:51" ht="13.5" customHeight="1" x14ac:dyDescent="0.2">
      <c r="A493" s="2"/>
      <c r="B493" s="1"/>
      <c r="C493" s="1"/>
      <c r="D493" s="5"/>
      <c r="E493" s="8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1"/>
      <c r="W493" s="1"/>
      <c r="X493" s="1"/>
      <c r="Y493" s="1"/>
      <c r="Z493" s="1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</row>
    <row r="494" spans="1:51" ht="13.5" customHeight="1" x14ac:dyDescent="0.2">
      <c r="A494" s="2"/>
      <c r="B494" s="1"/>
      <c r="C494" s="1"/>
      <c r="D494" s="5"/>
      <c r="E494" s="8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1"/>
      <c r="W494" s="1"/>
      <c r="X494" s="1"/>
      <c r="Y494" s="1"/>
      <c r="Z494" s="1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</row>
    <row r="495" spans="1:51" ht="13.5" customHeight="1" x14ac:dyDescent="0.2">
      <c r="A495" s="2"/>
      <c r="B495" s="1"/>
      <c r="C495" s="1"/>
      <c r="D495" s="5"/>
      <c r="E495" s="8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1"/>
      <c r="W495" s="1"/>
      <c r="X495" s="1"/>
      <c r="Y495" s="1"/>
      <c r="Z495" s="1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</row>
    <row r="496" spans="1:51" ht="13.5" customHeight="1" x14ac:dyDescent="0.2">
      <c r="A496" s="2"/>
      <c r="B496" s="1"/>
      <c r="C496" s="1"/>
      <c r="D496" s="5"/>
      <c r="E496" s="8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1"/>
      <c r="W496" s="1"/>
      <c r="X496" s="1"/>
      <c r="Y496" s="1"/>
      <c r="Z496" s="1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</row>
    <row r="497" spans="1:51" ht="13.5" customHeight="1" x14ac:dyDescent="0.2">
      <c r="A497" s="2"/>
      <c r="B497" s="1"/>
      <c r="C497" s="1"/>
      <c r="D497" s="5"/>
      <c r="E497" s="8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1"/>
      <c r="W497" s="1"/>
      <c r="X497" s="1"/>
      <c r="Y497" s="1"/>
      <c r="Z497" s="1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</row>
    <row r="498" spans="1:51" ht="13.5" customHeight="1" x14ac:dyDescent="0.2">
      <c r="A498" s="2"/>
      <c r="B498" s="1"/>
      <c r="C498" s="1"/>
      <c r="D498" s="5"/>
      <c r="E498" s="8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1"/>
      <c r="W498" s="1"/>
      <c r="X498" s="1"/>
      <c r="Y498" s="1"/>
      <c r="Z498" s="1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</row>
    <row r="499" spans="1:51" ht="13.5" customHeight="1" x14ac:dyDescent="0.2">
      <c r="A499" s="2"/>
      <c r="B499" s="1"/>
      <c r="C499" s="1"/>
      <c r="D499" s="5"/>
      <c r="E499" s="8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1"/>
      <c r="W499" s="1"/>
      <c r="X499" s="1"/>
      <c r="Y499" s="1"/>
      <c r="Z499" s="1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</row>
    <row r="500" spans="1:51" ht="13.5" customHeight="1" x14ac:dyDescent="0.2">
      <c r="A500" s="2"/>
      <c r="B500" s="1"/>
      <c r="C500" s="1"/>
      <c r="D500" s="5"/>
      <c r="E500" s="8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1"/>
      <c r="W500" s="1"/>
      <c r="X500" s="1"/>
      <c r="Y500" s="1"/>
      <c r="Z500" s="1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</row>
    <row r="501" spans="1:51" ht="13.5" customHeight="1" x14ac:dyDescent="0.2">
      <c r="A501" s="2"/>
      <c r="B501" s="1"/>
      <c r="C501" s="1"/>
      <c r="D501" s="5"/>
      <c r="E501" s="8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1"/>
      <c r="W501" s="1"/>
      <c r="X501" s="1"/>
      <c r="Y501" s="1"/>
      <c r="Z501" s="1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</row>
    <row r="502" spans="1:51" ht="13.5" customHeight="1" x14ac:dyDescent="0.2">
      <c r="A502" s="2"/>
      <c r="B502" s="1"/>
      <c r="C502" s="1"/>
      <c r="D502" s="5"/>
      <c r="E502" s="8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1"/>
      <c r="W502" s="1"/>
      <c r="X502" s="1"/>
      <c r="Y502" s="1"/>
      <c r="Z502" s="1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</row>
    <row r="503" spans="1:51" ht="13.5" customHeight="1" x14ac:dyDescent="0.2">
      <c r="A503" s="2"/>
      <c r="B503" s="1"/>
      <c r="C503" s="1"/>
      <c r="D503" s="5"/>
      <c r="E503" s="8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1"/>
      <c r="W503" s="1"/>
      <c r="X503" s="1"/>
      <c r="Y503" s="1"/>
      <c r="Z503" s="1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</row>
    <row r="504" spans="1:51" ht="13.5" customHeight="1" x14ac:dyDescent="0.2">
      <c r="A504" s="2"/>
      <c r="B504" s="1"/>
      <c r="C504" s="1"/>
      <c r="D504" s="5"/>
      <c r="E504" s="8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1"/>
      <c r="W504" s="1"/>
      <c r="X504" s="1"/>
      <c r="Y504" s="1"/>
      <c r="Z504" s="1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</row>
    <row r="505" spans="1:51" ht="13.5" customHeight="1" x14ac:dyDescent="0.2">
      <c r="A505" s="2"/>
      <c r="B505" s="1"/>
      <c r="C505" s="1"/>
      <c r="D505" s="5"/>
      <c r="E505" s="8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1"/>
      <c r="W505" s="1"/>
      <c r="X505" s="1"/>
      <c r="Y505" s="1"/>
      <c r="Z505" s="1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</row>
    <row r="506" spans="1:51" ht="13.5" customHeight="1" x14ac:dyDescent="0.2">
      <c r="A506" s="2"/>
      <c r="B506" s="1"/>
      <c r="C506" s="1"/>
      <c r="D506" s="5"/>
      <c r="E506" s="8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1"/>
      <c r="W506" s="1"/>
      <c r="X506" s="1"/>
      <c r="Y506" s="1"/>
      <c r="Z506" s="1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</row>
    <row r="507" spans="1:51" ht="13.5" customHeight="1" x14ac:dyDescent="0.2">
      <c r="A507" s="2"/>
      <c r="B507" s="1"/>
      <c r="C507" s="1"/>
      <c r="D507" s="5"/>
      <c r="E507" s="8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1"/>
      <c r="W507" s="1"/>
      <c r="X507" s="1"/>
      <c r="Y507" s="1"/>
      <c r="Z507" s="1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</row>
    <row r="508" spans="1:51" ht="13.5" customHeight="1" x14ac:dyDescent="0.2">
      <c r="A508" s="2"/>
      <c r="B508" s="1"/>
      <c r="C508" s="1"/>
      <c r="D508" s="5"/>
      <c r="E508" s="8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1"/>
      <c r="W508" s="1"/>
      <c r="X508" s="1"/>
      <c r="Y508" s="1"/>
      <c r="Z508" s="1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</row>
    <row r="509" spans="1:51" ht="13.5" customHeight="1" x14ac:dyDescent="0.2">
      <c r="A509" s="2"/>
      <c r="B509" s="1"/>
      <c r="C509" s="1"/>
      <c r="D509" s="5"/>
      <c r="E509" s="8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1"/>
      <c r="W509" s="1"/>
      <c r="X509" s="1"/>
      <c r="Y509" s="1"/>
      <c r="Z509" s="1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</row>
    <row r="510" spans="1:51" ht="13.5" customHeight="1" x14ac:dyDescent="0.2">
      <c r="A510" s="2"/>
      <c r="B510" s="1"/>
      <c r="C510" s="1"/>
      <c r="D510" s="5"/>
      <c r="E510" s="8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1"/>
      <c r="W510" s="1"/>
      <c r="X510" s="1"/>
      <c r="Y510" s="1"/>
      <c r="Z510" s="1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</row>
    <row r="511" spans="1:51" ht="13.5" customHeight="1" x14ac:dyDescent="0.2">
      <c r="A511" s="2"/>
      <c r="B511" s="1"/>
      <c r="C511" s="1"/>
      <c r="D511" s="5"/>
      <c r="E511" s="8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1"/>
      <c r="W511" s="1"/>
      <c r="X511" s="1"/>
      <c r="Y511" s="1"/>
      <c r="Z511" s="1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</row>
    <row r="512" spans="1:51" ht="13.5" customHeight="1" x14ac:dyDescent="0.2">
      <c r="A512" s="2"/>
      <c r="B512" s="1"/>
      <c r="C512" s="1"/>
      <c r="D512" s="5"/>
      <c r="E512" s="8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1"/>
      <c r="W512" s="1"/>
      <c r="X512" s="1"/>
      <c r="Y512" s="1"/>
      <c r="Z512" s="1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</row>
    <row r="513" spans="1:51" ht="13.5" customHeight="1" x14ac:dyDescent="0.2">
      <c r="A513" s="2"/>
      <c r="B513" s="1"/>
      <c r="C513" s="1"/>
      <c r="D513" s="5"/>
      <c r="E513" s="8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1"/>
      <c r="W513" s="1"/>
      <c r="X513" s="1"/>
      <c r="Y513" s="1"/>
      <c r="Z513" s="1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</row>
    <row r="514" spans="1:51" ht="13.5" customHeight="1" x14ac:dyDescent="0.2">
      <c r="A514" s="2"/>
      <c r="B514" s="1"/>
      <c r="C514" s="1"/>
      <c r="D514" s="5"/>
      <c r="E514" s="8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1"/>
      <c r="W514" s="1"/>
      <c r="X514" s="1"/>
      <c r="Y514" s="1"/>
      <c r="Z514" s="1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</row>
    <row r="515" spans="1:51" ht="13.5" customHeight="1" x14ac:dyDescent="0.2">
      <c r="A515" s="2"/>
      <c r="B515" s="1"/>
      <c r="C515" s="1"/>
      <c r="D515" s="5"/>
      <c r="E515" s="8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1"/>
      <c r="W515" s="1"/>
      <c r="X515" s="1"/>
      <c r="Y515" s="1"/>
      <c r="Z515" s="1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</row>
    <row r="516" spans="1:51" ht="13.5" customHeight="1" x14ac:dyDescent="0.2">
      <c r="A516" s="2"/>
      <c r="B516" s="1"/>
      <c r="C516" s="1"/>
      <c r="D516" s="5"/>
      <c r="E516" s="8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1"/>
      <c r="W516" s="1"/>
      <c r="X516" s="1"/>
      <c r="Y516" s="1"/>
      <c r="Z516" s="1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</row>
    <row r="517" spans="1:51" ht="13.5" customHeight="1" x14ac:dyDescent="0.2">
      <c r="A517" s="2"/>
      <c r="B517" s="1"/>
      <c r="C517" s="1"/>
      <c r="D517" s="5"/>
      <c r="E517" s="8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1"/>
      <c r="W517" s="1"/>
      <c r="X517" s="1"/>
      <c r="Y517" s="1"/>
      <c r="Z517" s="1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</row>
    <row r="518" spans="1:51" ht="13.5" customHeight="1" x14ac:dyDescent="0.2">
      <c r="A518" s="2"/>
      <c r="B518" s="1"/>
      <c r="C518" s="1"/>
      <c r="D518" s="5"/>
      <c r="E518" s="8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1"/>
      <c r="W518" s="1"/>
      <c r="X518" s="1"/>
      <c r="Y518" s="1"/>
      <c r="Z518" s="1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</row>
    <row r="519" spans="1:51" ht="13.5" customHeight="1" x14ac:dyDescent="0.2">
      <c r="A519" s="2"/>
      <c r="B519" s="1"/>
      <c r="C519" s="1"/>
      <c r="D519" s="5"/>
      <c r="E519" s="8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1"/>
      <c r="W519" s="1"/>
      <c r="X519" s="1"/>
      <c r="Y519" s="1"/>
      <c r="Z519" s="1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</row>
    <row r="520" spans="1:51" ht="13.5" customHeight="1" x14ac:dyDescent="0.2">
      <c r="A520" s="2"/>
      <c r="B520" s="1"/>
      <c r="C520" s="1"/>
      <c r="D520" s="5"/>
      <c r="E520" s="8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1"/>
      <c r="W520" s="1"/>
      <c r="X520" s="1"/>
      <c r="Y520" s="1"/>
      <c r="Z520" s="1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</row>
    <row r="521" spans="1:51" ht="13.5" customHeight="1" x14ac:dyDescent="0.2">
      <c r="A521" s="2"/>
      <c r="B521" s="1"/>
      <c r="C521" s="1"/>
      <c r="D521" s="5"/>
      <c r="E521" s="8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1"/>
      <c r="W521" s="1"/>
      <c r="X521" s="1"/>
      <c r="Y521" s="1"/>
      <c r="Z521" s="1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</row>
    <row r="522" spans="1:51" ht="13.5" customHeight="1" x14ac:dyDescent="0.2">
      <c r="A522" s="2"/>
      <c r="B522" s="1"/>
      <c r="C522" s="1"/>
      <c r="D522" s="5"/>
      <c r="E522" s="8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1"/>
      <c r="W522" s="1"/>
      <c r="X522" s="1"/>
      <c r="Y522" s="1"/>
      <c r="Z522" s="1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</row>
    <row r="523" spans="1:51" ht="13.5" customHeight="1" x14ac:dyDescent="0.2">
      <c r="A523" s="2"/>
      <c r="B523" s="1"/>
      <c r="C523" s="1"/>
      <c r="D523" s="5"/>
      <c r="E523" s="8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1"/>
      <c r="W523" s="1"/>
      <c r="X523" s="1"/>
      <c r="Y523" s="1"/>
      <c r="Z523" s="1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</row>
    <row r="524" spans="1:51" ht="13.5" customHeight="1" x14ac:dyDescent="0.2">
      <c r="A524" s="2"/>
      <c r="B524" s="1"/>
      <c r="C524" s="1"/>
      <c r="D524" s="5"/>
      <c r="E524" s="8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1"/>
      <c r="W524" s="1"/>
      <c r="X524" s="1"/>
      <c r="Y524" s="1"/>
      <c r="Z524" s="1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</row>
    <row r="525" spans="1:51" ht="13.5" customHeight="1" x14ac:dyDescent="0.2">
      <c r="A525" s="2"/>
      <c r="B525" s="1"/>
      <c r="C525" s="1"/>
      <c r="D525" s="5"/>
      <c r="E525" s="8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1"/>
      <c r="W525" s="1"/>
      <c r="X525" s="1"/>
      <c r="Y525" s="1"/>
      <c r="Z525" s="1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</row>
    <row r="526" spans="1:51" ht="13.5" customHeight="1" x14ac:dyDescent="0.2">
      <c r="A526" s="2"/>
      <c r="B526" s="1"/>
      <c r="C526" s="1"/>
      <c r="D526" s="5"/>
      <c r="E526" s="8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1"/>
      <c r="W526" s="1"/>
      <c r="X526" s="1"/>
      <c r="Y526" s="1"/>
      <c r="Z526" s="1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</row>
    <row r="527" spans="1:51" ht="13.5" customHeight="1" x14ac:dyDescent="0.2">
      <c r="A527" s="2"/>
      <c r="B527" s="1"/>
      <c r="C527" s="1"/>
      <c r="D527" s="5"/>
      <c r="E527" s="8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1"/>
      <c r="W527" s="1"/>
      <c r="X527" s="1"/>
      <c r="Y527" s="1"/>
      <c r="Z527" s="1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</row>
    <row r="528" spans="1:51" ht="13.5" customHeight="1" x14ac:dyDescent="0.2">
      <c r="A528" s="2"/>
      <c r="B528" s="1"/>
      <c r="C528" s="1"/>
      <c r="D528" s="5"/>
      <c r="E528" s="8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1"/>
      <c r="W528" s="1"/>
      <c r="X528" s="1"/>
      <c r="Y528" s="1"/>
      <c r="Z528" s="1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</row>
    <row r="529" spans="1:26" ht="13.5" customHeight="1" x14ac:dyDescent="0.2">
      <c r="A529" s="2"/>
      <c r="B529" s="1"/>
      <c r="C529" s="1"/>
      <c r="D529" s="5"/>
      <c r="E529" s="8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1"/>
      <c r="W529" s="1"/>
      <c r="X529" s="1"/>
      <c r="Y529" s="1"/>
      <c r="Z529" s="1"/>
    </row>
    <row r="530" spans="1:26" ht="13.5" customHeight="1" x14ac:dyDescent="0.2">
      <c r="A530" s="2"/>
      <c r="B530" s="1"/>
      <c r="C530" s="1"/>
      <c r="D530" s="5"/>
      <c r="E530" s="8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1"/>
      <c r="W530" s="1"/>
      <c r="X530" s="1"/>
      <c r="Y530" s="1"/>
      <c r="Z530" s="1"/>
    </row>
    <row r="531" spans="1:26" ht="13.5" customHeight="1" x14ac:dyDescent="0.2">
      <c r="A531" s="2"/>
      <c r="B531" s="1"/>
      <c r="C531" s="1"/>
      <c r="D531" s="5"/>
      <c r="E531" s="8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1"/>
      <c r="W531" s="1"/>
      <c r="X531" s="1"/>
      <c r="Y531" s="1"/>
      <c r="Z531" s="1"/>
    </row>
    <row r="532" spans="1:26" ht="13.5" customHeight="1" x14ac:dyDescent="0.2">
      <c r="A532" s="2"/>
      <c r="B532" s="1"/>
      <c r="C532" s="1"/>
      <c r="D532" s="5"/>
      <c r="E532" s="8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1"/>
      <c r="W532" s="1"/>
      <c r="X532" s="1"/>
      <c r="Y532" s="1"/>
      <c r="Z532" s="1"/>
    </row>
    <row r="533" spans="1:26" ht="13.5" customHeight="1" x14ac:dyDescent="0.2">
      <c r="A533" s="2"/>
      <c r="B533" s="1"/>
      <c r="C533" s="1"/>
      <c r="D533" s="5"/>
      <c r="E533" s="8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1"/>
      <c r="W533" s="1"/>
      <c r="X533" s="1"/>
      <c r="Y533" s="1"/>
      <c r="Z533" s="1"/>
    </row>
    <row r="534" spans="1:26" ht="13.5" customHeight="1" x14ac:dyDescent="0.2">
      <c r="A534" s="2"/>
      <c r="B534" s="1"/>
      <c r="C534" s="1"/>
      <c r="D534" s="5"/>
      <c r="E534" s="8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1"/>
      <c r="W534" s="1"/>
      <c r="X534" s="1"/>
      <c r="Y534" s="1"/>
      <c r="Z534" s="1"/>
    </row>
    <row r="535" spans="1:26" ht="13.5" customHeight="1" x14ac:dyDescent="0.2">
      <c r="A535" s="2"/>
      <c r="B535" s="1"/>
      <c r="C535" s="1"/>
      <c r="D535" s="5"/>
      <c r="E535" s="8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1"/>
      <c r="W535" s="1"/>
      <c r="X535" s="1"/>
      <c r="Y535" s="1"/>
      <c r="Z535" s="1"/>
    </row>
    <row r="536" spans="1:26" ht="13.5" customHeight="1" x14ac:dyDescent="0.2">
      <c r="A536" s="2"/>
      <c r="B536" s="1"/>
      <c r="C536" s="1"/>
      <c r="D536" s="5"/>
      <c r="E536" s="8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1"/>
      <c r="W536" s="1"/>
      <c r="X536" s="1"/>
      <c r="Y536" s="1"/>
      <c r="Z536" s="1"/>
    </row>
    <row r="537" spans="1:26" ht="13.5" customHeight="1" x14ac:dyDescent="0.2">
      <c r="A537" s="2"/>
      <c r="B537" s="1"/>
      <c r="C537" s="1"/>
      <c r="D537" s="5"/>
      <c r="E537" s="8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1"/>
      <c r="W537" s="1"/>
      <c r="X537" s="1"/>
      <c r="Y537" s="1"/>
      <c r="Z537" s="1"/>
    </row>
    <row r="538" spans="1:26" ht="13.5" customHeight="1" x14ac:dyDescent="0.2">
      <c r="A538" s="2"/>
      <c r="B538" s="1"/>
      <c r="C538" s="1"/>
      <c r="D538" s="5"/>
      <c r="E538" s="8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1"/>
      <c r="W538" s="1"/>
      <c r="X538" s="1"/>
      <c r="Y538" s="1"/>
      <c r="Z538" s="1"/>
    </row>
    <row r="539" spans="1:26" ht="13.5" customHeight="1" x14ac:dyDescent="0.2">
      <c r="A539" s="2"/>
      <c r="B539" s="1"/>
      <c r="C539" s="1"/>
      <c r="D539" s="5"/>
      <c r="E539" s="8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1"/>
      <c r="W539" s="1"/>
      <c r="X539" s="1"/>
      <c r="Y539" s="1"/>
      <c r="Z539" s="1"/>
    </row>
    <row r="540" spans="1:26" ht="13.5" customHeight="1" x14ac:dyDescent="0.2">
      <c r="A540" s="2"/>
      <c r="B540" s="1"/>
      <c r="C540" s="1"/>
      <c r="D540" s="5"/>
      <c r="E540" s="8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1"/>
      <c r="W540" s="1"/>
      <c r="X540" s="1"/>
      <c r="Y540" s="1"/>
      <c r="Z540" s="1"/>
    </row>
    <row r="541" spans="1:26" ht="13.5" customHeight="1" x14ac:dyDescent="0.2">
      <c r="A541" s="2"/>
      <c r="B541" s="1"/>
      <c r="C541" s="1"/>
      <c r="D541" s="5"/>
      <c r="E541" s="8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1"/>
      <c r="W541" s="1"/>
      <c r="X541" s="1"/>
      <c r="Y541" s="1"/>
      <c r="Z541" s="1"/>
    </row>
    <row r="542" spans="1:26" ht="13.5" customHeight="1" x14ac:dyDescent="0.2">
      <c r="A542" s="2"/>
      <c r="B542" s="1"/>
      <c r="C542" s="1"/>
      <c r="D542" s="5"/>
      <c r="E542" s="8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1"/>
      <c r="W542" s="1"/>
      <c r="X542" s="1"/>
      <c r="Y542" s="1"/>
      <c r="Z542" s="1"/>
    </row>
    <row r="543" spans="1:26" ht="13.5" customHeight="1" x14ac:dyDescent="0.2">
      <c r="A543" s="2"/>
      <c r="B543" s="1"/>
      <c r="C543" s="1"/>
      <c r="D543" s="5"/>
      <c r="E543" s="8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1"/>
      <c r="W543" s="1"/>
      <c r="X543" s="1"/>
      <c r="Y543" s="1"/>
      <c r="Z543" s="1"/>
    </row>
    <row r="544" spans="1:26" ht="13.5" customHeight="1" x14ac:dyDescent="0.2">
      <c r="A544" s="2"/>
      <c r="B544" s="1"/>
      <c r="C544" s="1"/>
      <c r="D544" s="5"/>
      <c r="E544" s="8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1"/>
      <c r="W544" s="1"/>
      <c r="X544" s="1"/>
      <c r="Y544" s="1"/>
      <c r="Z544" s="1"/>
    </row>
    <row r="545" spans="1:26" ht="13.5" customHeight="1" x14ac:dyDescent="0.2">
      <c r="A545" s="2"/>
      <c r="B545" s="1"/>
      <c r="C545" s="1"/>
      <c r="D545" s="5"/>
      <c r="E545" s="8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1"/>
      <c r="W545" s="1"/>
      <c r="X545" s="1"/>
      <c r="Y545" s="1"/>
      <c r="Z545" s="1"/>
    </row>
    <row r="546" spans="1:26" ht="13.5" customHeight="1" x14ac:dyDescent="0.2">
      <c r="A546" s="2"/>
      <c r="B546" s="1"/>
      <c r="C546" s="1"/>
      <c r="D546" s="5"/>
      <c r="E546" s="8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1"/>
      <c r="W546" s="1"/>
      <c r="X546" s="1"/>
      <c r="Y546" s="1"/>
      <c r="Z546" s="1"/>
    </row>
    <row r="547" spans="1:26" ht="13.5" customHeight="1" x14ac:dyDescent="0.2">
      <c r="A547" s="2"/>
      <c r="B547" s="1"/>
      <c r="C547" s="1"/>
      <c r="D547" s="5"/>
      <c r="E547" s="8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1"/>
      <c r="W547" s="1"/>
      <c r="X547" s="1"/>
      <c r="Y547" s="1"/>
      <c r="Z547" s="1"/>
    </row>
    <row r="548" spans="1:26" ht="13.5" customHeight="1" x14ac:dyDescent="0.2">
      <c r="A548" s="2"/>
      <c r="B548" s="1"/>
      <c r="C548" s="1"/>
      <c r="D548" s="5"/>
      <c r="E548" s="8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1"/>
      <c r="W548" s="1"/>
      <c r="X548" s="1"/>
      <c r="Y548" s="1"/>
      <c r="Z548" s="1"/>
    </row>
    <row r="549" spans="1:26" ht="13.5" customHeight="1" x14ac:dyDescent="0.2">
      <c r="A549" s="2"/>
      <c r="B549" s="1"/>
      <c r="C549" s="1"/>
      <c r="D549" s="5"/>
      <c r="E549" s="8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1"/>
      <c r="W549" s="1"/>
      <c r="X549" s="1"/>
      <c r="Y549" s="1"/>
      <c r="Z549" s="1"/>
    </row>
    <row r="550" spans="1:26" ht="13.5" customHeight="1" x14ac:dyDescent="0.2">
      <c r="A550" s="2"/>
      <c r="B550" s="1"/>
      <c r="C550" s="1"/>
      <c r="D550" s="5"/>
      <c r="E550" s="8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1"/>
      <c r="W550" s="1"/>
      <c r="X550" s="1"/>
      <c r="Y550" s="1"/>
      <c r="Z550" s="1"/>
    </row>
    <row r="551" spans="1:26" ht="13.5" customHeight="1" x14ac:dyDescent="0.2">
      <c r="A551" s="2"/>
      <c r="B551" s="1"/>
      <c r="C551" s="1"/>
      <c r="D551" s="5"/>
      <c r="E551" s="8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1"/>
      <c r="W551" s="1"/>
      <c r="X551" s="1"/>
      <c r="Y551" s="1"/>
      <c r="Z551" s="1"/>
    </row>
    <row r="552" spans="1:26" ht="13.5" customHeight="1" x14ac:dyDescent="0.2">
      <c r="A552" s="2"/>
      <c r="B552" s="1"/>
      <c r="C552" s="1"/>
      <c r="D552" s="5"/>
      <c r="E552" s="8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1"/>
      <c r="W552" s="1"/>
      <c r="X552" s="1"/>
      <c r="Y552" s="1"/>
      <c r="Z552" s="1"/>
    </row>
    <row r="553" spans="1:26" ht="13.5" customHeight="1" x14ac:dyDescent="0.2">
      <c r="A553" s="2"/>
      <c r="B553" s="1"/>
      <c r="C553" s="1"/>
      <c r="D553" s="5"/>
      <c r="E553" s="8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1"/>
      <c r="W553" s="1"/>
      <c r="X553" s="1"/>
      <c r="Y553" s="1"/>
      <c r="Z553" s="1"/>
    </row>
    <row r="554" spans="1:26" ht="13.5" customHeight="1" x14ac:dyDescent="0.2">
      <c r="A554" s="2"/>
      <c r="B554" s="1"/>
      <c r="C554" s="1"/>
      <c r="D554" s="5"/>
      <c r="E554" s="8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1"/>
      <c r="W554" s="1"/>
      <c r="X554" s="1"/>
      <c r="Y554" s="1"/>
      <c r="Z554" s="1"/>
    </row>
    <row r="555" spans="1:26" ht="13.5" customHeight="1" x14ac:dyDescent="0.2">
      <c r="A555" s="2"/>
      <c r="B555" s="1"/>
      <c r="C555" s="1"/>
      <c r="D555" s="5"/>
      <c r="E555" s="8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1"/>
      <c r="W555" s="1"/>
      <c r="X555" s="1"/>
      <c r="Y555" s="1"/>
      <c r="Z555" s="1"/>
    </row>
    <row r="556" spans="1:26" ht="13.5" customHeight="1" x14ac:dyDescent="0.2">
      <c r="A556" s="2"/>
      <c r="B556" s="1"/>
      <c r="C556" s="1"/>
      <c r="D556" s="5"/>
      <c r="E556" s="8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1"/>
      <c r="W556" s="1"/>
      <c r="X556" s="1"/>
      <c r="Y556" s="1"/>
      <c r="Z556" s="1"/>
    </row>
    <row r="557" spans="1:26" ht="13.5" customHeight="1" x14ac:dyDescent="0.2">
      <c r="A557" s="2"/>
      <c r="B557" s="1"/>
      <c r="C557" s="1"/>
      <c r="D557" s="5"/>
      <c r="E557" s="8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1"/>
      <c r="W557" s="1"/>
      <c r="X557" s="1"/>
      <c r="Y557" s="1"/>
      <c r="Z557" s="1"/>
    </row>
    <row r="558" spans="1:26" ht="13.5" customHeight="1" x14ac:dyDescent="0.2">
      <c r="A558" s="2"/>
      <c r="B558" s="1"/>
      <c r="C558" s="1"/>
      <c r="D558" s="5"/>
      <c r="E558" s="8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1"/>
      <c r="W558" s="1"/>
      <c r="X558" s="1"/>
      <c r="Y558" s="1"/>
      <c r="Z558" s="1"/>
    </row>
    <row r="559" spans="1:26" ht="13.5" customHeight="1" x14ac:dyDescent="0.2">
      <c r="A559" s="2"/>
      <c r="B559" s="1"/>
      <c r="C559" s="1"/>
      <c r="D559" s="5"/>
      <c r="E559" s="8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1"/>
      <c r="W559" s="1"/>
      <c r="X559" s="1"/>
      <c r="Y559" s="1"/>
      <c r="Z559" s="1"/>
    </row>
    <row r="560" spans="1:26" ht="13.5" customHeight="1" x14ac:dyDescent="0.2">
      <c r="A560" s="2"/>
      <c r="B560" s="1"/>
      <c r="C560" s="1"/>
      <c r="D560" s="5"/>
      <c r="E560" s="8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1"/>
      <c r="W560" s="1"/>
      <c r="X560" s="1"/>
      <c r="Y560" s="1"/>
      <c r="Z560" s="1"/>
    </row>
    <row r="561" spans="1:26" ht="13.5" customHeight="1" x14ac:dyDescent="0.2">
      <c r="A561" s="2"/>
      <c r="B561" s="1"/>
      <c r="C561" s="1"/>
      <c r="D561" s="5"/>
      <c r="E561" s="8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1"/>
      <c r="W561" s="1"/>
      <c r="X561" s="1"/>
      <c r="Y561" s="1"/>
      <c r="Z561" s="1"/>
    </row>
    <row r="562" spans="1:26" ht="13.5" customHeight="1" x14ac:dyDescent="0.2">
      <c r="A562" s="2"/>
      <c r="B562" s="1"/>
      <c r="C562" s="1"/>
      <c r="D562" s="5"/>
      <c r="E562" s="8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1"/>
      <c r="W562" s="1"/>
      <c r="X562" s="1"/>
      <c r="Y562" s="1"/>
      <c r="Z562" s="1"/>
    </row>
    <row r="563" spans="1:26" ht="13.5" customHeight="1" x14ac:dyDescent="0.2">
      <c r="A563" s="2"/>
      <c r="B563" s="1"/>
      <c r="C563" s="1"/>
      <c r="D563" s="5"/>
      <c r="E563" s="8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1"/>
      <c r="W563" s="1"/>
      <c r="X563" s="1"/>
      <c r="Y563" s="1"/>
      <c r="Z563" s="1"/>
    </row>
    <row r="564" spans="1:26" ht="13.5" customHeight="1" x14ac:dyDescent="0.2">
      <c r="A564" s="2"/>
      <c r="B564" s="1"/>
      <c r="C564" s="1"/>
      <c r="D564" s="5"/>
      <c r="E564" s="8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1"/>
      <c r="W564" s="1"/>
      <c r="X564" s="1"/>
      <c r="Y564" s="1"/>
      <c r="Z564" s="1"/>
    </row>
    <row r="565" spans="1:26" ht="13.5" customHeight="1" x14ac:dyDescent="0.2">
      <c r="A565" s="2"/>
      <c r="B565" s="1"/>
      <c r="C565" s="1"/>
      <c r="D565" s="5"/>
      <c r="E565" s="8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1"/>
      <c r="W565" s="1"/>
      <c r="X565" s="1"/>
      <c r="Y565" s="1"/>
      <c r="Z565" s="1"/>
    </row>
    <row r="566" spans="1:26" ht="13.5" customHeight="1" x14ac:dyDescent="0.2">
      <c r="A566" s="2"/>
      <c r="B566" s="1"/>
      <c r="C566" s="1"/>
      <c r="D566" s="5"/>
      <c r="E566" s="8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1"/>
      <c r="W566" s="1"/>
      <c r="X566" s="1"/>
      <c r="Y566" s="1"/>
      <c r="Z566" s="1"/>
    </row>
    <row r="567" spans="1:26" ht="13.5" customHeight="1" x14ac:dyDescent="0.2">
      <c r="A567" s="2"/>
      <c r="B567" s="1"/>
      <c r="C567" s="1"/>
      <c r="D567" s="5"/>
      <c r="E567" s="8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1"/>
      <c r="W567" s="1"/>
      <c r="X567" s="1"/>
      <c r="Y567" s="1"/>
      <c r="Z567" s="1"/>
    </row>
    <row r="568" spans="1:26" ht="13.5" customHeight="1" x14ac:dyDescent="0.2">
      <c r="A568" s="2"/>
      <c r="B568" s="1"/>
      <c r="C568" s="1"/>
      <c r="D568" s="5"/>
      <c r="E568" s="8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1"/>
      <c r="W568" s="1"/>
      <c r="X568" s="1"/>
      <c r="Y568" s="1"/>
      <c r="Z568" s="1"/>
    </row>
    <row r="569" spans="1:26" ht="13.5" customHeight="1" x14ac:dyDescent="0.2">
      <c r="A569" s="2"/>
      <c r="B569" s="1"/>
      <c r="C569" s="1"/>
      <c r="D569" s="5"/>
      <c r="E569" s="8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1"/>
      <c r="W569" s="1"/>
      <c r="X569" s="1"/>
      <c r="Y569" s="1"/>
      <c r="Z569" s="1"/>
    </row>
    <row r="570" spans="1:26" ht="13.5" customHeight="1" x14ac:dyDescent="0.2">
      <c r="A570" s="2"/>
      <c r="B570" s="1"/>
      <c r="C570" s="1"/>
      <c r="D570" s="5"/>
      <c r="E570" s="8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1"/>
      <c r="W570" s="1"/>
      <c r="X570" s="1"/>
      <c r="Y570" s="1"/>
      <c r="Z570" s="1"/>
    </row>
    <row r="571" spans="1:26" ht="13.5" customHeight="1" x14ac:dyDescent="0.2">
      <c r="A571" s="2"/>
      <c r="B571" s="1"/>
      <c r="C571" s="1"/>
      <c r="D571" s="5"/>
      <c r="E571" s="8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1"/>
      <c r="W571" s="1"/>
      <c r="X571" s="1"/>
      <c r="Y571" s="1"/>
      <c r="Z571" s="1"/>
    </row>
    <row r="572" spans="1:26" ht="13.5" customHeight="1" x14ac:dyDescent="0.2">
      <c r="A572" s="2"/>
      <c r="B572" s="1"/>
      <c r="C572" s="1"/>
      <c r="D572" s="5"/>
      <c r="E572" s="8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1"/>
      <c r="W572" s="1"/>
      <c r="X572" s="1"/>
      <c r="Y572" s="1"/>
      <c r="Z572" s="1"/>
    </row>
    <row r="573" spans="1:26" ht="13.5" customHeight="1" x14ac:dyDescent="0.2">
      <c r="A573" s="2"/>
      <c r="B573" s="1"/>
      <c r="C573" s="1"/>
      <c r="D573" s="5"/>
      <c r="E573" s="8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1"/>
      <c r="W573" s="1"/>
      <c r="X573" s="1"/>
      <c r="Y573" s="1"/>
      <c r="Z573" s="1"/>
    </row>
    <row r="574" spans="1:26" ht="13.5" customHeight="1" x14ac:dyDescent="0.2">
      <c r="A574" s="2"/>
      <c r="B574" s="1"/>
      <c r="C574" s="1"/>
      <c r="D574" s="5"/>
      <c r="E574" s="8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1"/>
      <c r="W574" s="1"/>
      <c r="X574" s="1"/>
      <c r="Y574" s="1"/>
      <c r="Z574" s="1"/>
    </row>
    <row r="575" spans="1:26" ht="13.5" customHeight="1" x14ac:dyDescent="0.2">
      <c r="A575" s="2"/>
      <c r="B575" s="1"/>
      <c r="C575" s="1"/>
      <c r="D575" s="5"/>
      <c r="E575" s="8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1"/>
      <c r="W575" s="1"/>
      <c r="X575" s="1"/>
      <c r="Y575" s="1"/>
      <c r="Z575" s="1"/>
    </row>
    <row r="576" spans="1:26" ht="13.5" customHeight="1" x14ac:dyDescent="0.2">
      <c r="A576" s="2"/>
      <c r="B576" s="1"/>
      <c r="C576" s="1"/>
      <c r="D576" s="5"/>
      <c r="E576" s="8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1"/>
      <c r="W576" s="1"/>
      <c r="X576" s="1"/>
      <c r="Y576" s="1"/>
      <c r="Z576" s="1"/>
    </row>
    <row r="577" spans="1:26" ht="13.5" customHeight="1" x14ac:dyDescent="0.2">
      <c r="A577" s="2"/>
      <c r="B577" s="1"/>
      <c r="C577" s="1"/>
      <c r="D577" s="5"/>
      <c r="E577" s="8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1"/>
      <c r="W577" s="1"/>
      <c r="X577" s="1"/>
      <c r="Y577" s="1"/>
      <c r="Z577" s="1"/>
    </row>
    <row r="578" spans="1:26" ht="13.5" customHeight="1" x14ac:dyDescent="0.2">
      <c r="A578" s="2"/>
      <c r="B578" s="1"/>
      <c r="C578" s="1"/>
      <c r="D578" s="5"/>
      <c r="E578" s="8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1"/>
      <c r="W578" s="1"/>
      <c r="X578" s="1"/>
      <c r="Y578" s="1"/>
      <c r="Z578" s="1"/>
    </row>
    <row r="579" spans="1:26" ht="13.5" customHeight="1" x14ac:dyDescent="0.2">
      <c r="A579" s="2"/>
      <c r="B579" s="1"/>
      <c r="C579" s="1"/>
      <c r="D579" s="5"/>
      <c r="E579" s="8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1"/>
      <c r="W579" s="1"/>
      <c r="X579" s="1"/>
      <c r="Y579" s="1"/>
      <c r="Z579" s="1"/>
    </row>
    <row r="580" spans="1:26" ht="13.5" customHeight="1" x14ac:dyDescent="0.2">
      <c r="A580" s="2"/>
      <c r="B580" s="1"/>
      <c r="C580" s="1"/>
      <c r="D580" s="5"/>
      <c r="E580" s="8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1"/>
      <c r="W580" s="1"/>
      <c r="X580" s="1"/>
      <c r="Y580" s="1"/>
      <c r="Z580" s="1"/>
    </row>
    <row r="581" spans="1:26" ht="13.5" customHeight="1" x14ac:dyDescent="0.2">
      <c r="A581" s="2"/>
      <c r="B581" s="1"/>
      <c r="C581" s="1"/>
      <c r="D581" s="5"/>
      <c r="E581" s="8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1"/>
      <c r="W581" s="1"/>
      <c r="X581" s="1"/>
      <c r="Y581" s="1"/>
      <c r="Z581" s="1"/>
    </row>
    <row r="582" spans="1:26" ht="13.5" customHeight="1" x14ac:dyDescent="0.2">
      <c r="A582" s="2"/>
      <c r="B582" s="1"/>
      <c r="C582" s="1"/>
      <c r="D582" s="5"/>
      <c r="E582" s="8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1"/>
      <c r="W582" s="1"/>
      <c r="X582" s="1"/>
      <c r="Y582" s="1"/>
      <c r="Z582" s="1"/>
    </row>
    <row r="583" spans="1:26" ht="13.5" customHeight="1" x14ac:dyDescent="0.2">
      <c r="A583" s="2"/>
      <c r="B583" s="1"/>
      <c r="C583" s="1"/>
      <c r="D583" s="5"/>
      <c r="E583" s="8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1"/>
      <c r="W583" s="1"/>
      <c r="X583" s="1"/>
      <c r="Y583" s="1"/>
      <c r="Z583" s="1"/>
    </row>
    <row r="584" spans="1:26" ht="13.5" customHeight="1" x14ac:dyDescent="0.2">
      <c r="A584" s="2"/>
      <c r="B584" s="1"/>
      <c r="C584" s="1"/>
      <c r="D584" s="5"/>
      <c r="E584" s="8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1"/>
      <c r="W584" s="1"/>
      <c r="X584" s="1"/>
      <c r="Y584" s="1"/>
      <c r="Z584" s="1"/>
    </row>
    <row r="585" spans="1:26" ht="13.5" customHeight="1" x14ac:dyDescent="0.2">
      <c r="A585" s="2"/>
      <c r="B585" s="1"/>
      <c r="C585" s="1"/>
      <c r="D585" s="5"/>
      <c r="E585" s="8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1"/>
      <c r="W585" s="1"/>
      <c r="X585" s="1"/>
      <c r="Y585" s="1"/>
      <c r="Z585" s="1"/>
    </row>
    <row r="586" spans="1:26" ht="13.5" customHeight="1" x14ac:dyDescent="0.2">
      <c r="A586" s="2"/>
      <c r="B586" s="1"/>
      <c r="C586" s="1"/>
      <c r="D586" s="5"/>
      <c r="E586" s="8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1"/>
      <c r="W586" s="1"/>
      <c r="X586" s="1"/>
      <c r="Y586" s="1"/>
      <c r="Z586" s="1"/>
    </row>
    <row r="587" spans="1:26" ht="13.5" customHeight="1" x14ac:dyDescent="0.2">
      <c r="A587" s="2"/>
      <c r="B587" s="1"/>
      <c r="C587" s="1"/>
      <c r="D587" s="5"/>
      <c r="E587" s="8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1"/>
      <c r="W587" s="1"/>
      <c r="X587" s="1"/>
      <c r="Y587" s="1"/>
      <c r="Z587" s="1"/>
    </row>
    <row r="588" spans="1:26" ht="13.5" customHeight="1" x14ac:dyDescent="0.2">
      <c r="A588" s="2"/>
      <c r="B588" s="1"/>
      <c r="C588" s="1"/>
      <c r="D588" s="5"/>
      <c r="E588" s="8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1"/>
      <c r="W588" s="1"/>
      <c r="X588" s="1"/>
      <c r="Y588" s="1"/>
      <c r="Z588" s="1"/>
    </row>
    <row r="589" spans="1:26" ht="13.5" customHeight="1" x14ac:dyDescent="0.2">
      <c r="A589" s="2"/>
      <c r="B589" s="1"/>
      <c r="C589" s="1"/>
      <c r="D589" s="5"/>
      <c r="E589" s="8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1"/>
      <c r="W589" s="1"/>
      <c r="X589" s="1"/>
      <c r="Y589" s="1"/>
      <c r="Z589" s="1"/>
    </row>
    <row r="590" spans="1:26" ht="13.5" customHeight="1" x14ac:dyDescent="0.2">
      <c r="A590" s="2"/>
      <c r="B590" s="1"/>
      <c r="C590" s="1"/>
      <c r="D590" s="5"/>
      <c r="E590" s="8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1"/>
      <c r="W590" s="1"/>
      <c r="X590" s="1"/>
      <c r="Y590" s="1"/>
      <c r="Z590" s="1"/>
    </row>
    <row r="591" spans="1:26" ht="13.5" customHeight="1" x14ac:dyDescent="0.2">
      <c r="A591" s="2"/>
      <c r="B591" s="1"/>
      <c r="C591" s="1"/>
      <c r="D591" s="5"/>
      <c r="E591" s="8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1"/>
      <c r="W591" s="1"/>
      <c r="X591" s="1"/>
      <c r="Y591" s="1"/>
      <c r="Z591" s="1"/>
    </row>
    <row r="592" spans="1:26" ht="13.5" customHeight="1" x14ac:dyDescent="0.2">
      <c r="A592" s="2"/>
      <c r="B592" s="1"/>
      <c r="C592" s="1"/>
      <c r="D592" s="5"/>
      <c r="E592" s="8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1"/>
      <c r="W592" s="1"/>
      <c r="X592" s="1"/>
      <c r="Y592" s="1"/>
      <c r="Z592" s="1"/>
    </row>
    <row r="593" spans="1:26" ht="13.5" customHeight="1" x14ac:dyDescent="0.2">
      <c r="A593" s="2"/>
      <c r="B593" s="1"/>
      <c r="C593" s="1"/>
      <c r="D593" s="5"/>
      <c r="E593" s="8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1"/>
      <c r="W593" s="1"/>
      <c r="X593" s="1"/>
      <c r="Y593" s="1"/>
      <c r="Z593" s="1"/>
    </row>
    <row r="594" spans="1:26" ht="13.5" customHeight="1" x14ac:dyDescent="0.2">
      <c r="A594" s="2"/>
      <c r="B594" s="1"/>
      <c r="C594" s="1"/>
      <c r="D594" s="5"/>
      <c r="E594" s="8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1"/>
      <c r="W594" s="1"/>
      <c r="X594" s="1"/>
      <c r="Y594" s="1"/>
      <c r="Z594" s="1"/>
    </row>
    <row r="595" spans="1:26" ht="13.5" customHeight="1" x14ac:dyDescent="0.2">
      <c r="A595" s="2"/>
      <c r="B595" s="1"/>
      <c r="C595" s="1"/>
      <c r="D595" s="5"/>
      <c r="E595" s="8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1"/>
      <c r="W595" s="1"/>
      <c r="X595" s="1"/>
      <c r="Y595" s="1"/>
      <c r="Z595" s="1"/>
    </row>
    <row r="596" spans="1:26" ht="13.5" customHeight="1" x14ac:dyDescent="0.2">
      <c r="A596" s="2"/>
      <c r="B596" s="1"/>
      <c r="C596" s="1"/>
      <c r="D596" s="5"/>
      <c r="E596" s="8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1"/>
      <c r="W596" s="1"/>
      <c r="X596" s="1"/>
      <c r="Y596" s="1"/>
      <c r="Z596" s="1"/>
    </row>
    <row r="597" spans="1:26" ht="13.5" customHeight="1" x14ac:dyDescent="0.2">
      <c r="A597" s="2"/>
      <c r="B597" s="1"/>
      <c r="C597" s="1"/>
      <c r="D597" s="5"/>
      <c r="E597" s="8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1"/>
      <c r="W597" s="1"/>
      <c r="X597" s="1"/>
      <c r="Y597" s="1"/>
      <c r="Z597" s="1"/>
    </row>
    <row r="598" spans="1:26" ht="13.5" customHeight="1" x14ac:dyDescent="0.2">
      <c r="A598" s="2"/>
      <c r="B598" s="1"/>
      <c r="C598" s="1"/>
      <c r="D598" s="5"/>
      <c r="E598" s="8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1"/>
      <c r="W598" s="1"/>
      <c r="X598" s="1"/>
      <c r="Y598" s="1"/>
      <c r="Z598" s="1"/>
    </row>
    <row r="599" spans="1:26" ht="13.5" customHeight="1" x14ac:dyDescent="0.2">
      <c r="A599" s="2"/>
      <c r="B599" s="1"/>
      <c r="C599" s="1"/>
      <c r="D599" s="5"/>
      <c r="E599" s="8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1"/>
      <c r="W599" s="1"/>
      <c r="X599" s="1"/>
      <c r="Y599" s="1"/>
      <c r="Z599" s="1"/>
    </row>
    <row r="600" spans="1:26" ht="13.5" customHeight="1" x14ac:dyDescent="0.2">
      <c r="A600" s="2"/>
      <c r="B600" s="1"/>
      <c r="C600" s="1"/>
      <c r="D600" s="5"/>
      <c r="E600" s="8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1"/>
      <c r="W600" s="1"/>
      <c r="X600" s="1"/>
      <c r="Y600" s="1"/>
      <c r="Z600" s="1"/>
    </row>
    <row r="601" spans="1:26" ht="13.5" customHeight="1" x14ac:dyDescent="0.2">
      <c r="A601" s="2"/>
      <c r="B601" s="1"/>
      <c r="C601" s="1"/>
      <c r="D601" s="5"/>
      <c r="E601" s="8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1"/>
      <c r="W601" s="1"/>
      <c r="X601" s="1"/>
      <c r="Y601" s="1"/>
      <c r="Z601" s="1"/>
    </row>
    <row r="602" spans="1:26" ht="13.5" customHeight="1" x14ac:dyDescent="0.2">
      <c r="A602" s="2"/>
      <c r="B602" s="1"/>
      <c r="C602" s="1"/>
      <c r="D602" s="5"/>
      <c r="E602" s="8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1"/>
      <c r="W602" s="1"/>
      <c r="X602" s="1"/>
      <c r="Y602" s="1"/>
      <c r="Z602" s="1"/>
    </row>
    <row r="603" spans="1:26" ht="13.5" customHeight="1" x14ac:dyDescent="0.2">
      <c r="A603" s="2"/>
      <c r="B603" s="1"/>
      <c r="C603" s="1"/>
      <c r="D603" s="5"/>
      <c r="E603" s="8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1"/>
      <c r="W603" s="1"/>
      <c r="X603" s="1"/>
      <c r="Y603" s="1"/>
      <c r="Z603" s="1"/>
    </row>
    <row r="604" spans="1:26" ht="13.5" customHeight="1" x14ac:dyDescent="0.2">
      <c r="A604" s="2"/>
      <c r="B604" s="1"/>
      <c r="C604" s="1"/>
      <c r="D604" s="5"/>
      <c r="E604" s="8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1"/>
      <c r="W604" s="1"/>
      <c r="X604" s="1"/>
      <c r="Y604" s="1"/>
      <c r="Z604" s="1"/>
    </row>
    <row r="605" spans="1:26" ht="13.5" customHeight="1" x14ac:dyDescent="0.2">
      <c r="A605" s="2"/>
      <c r="B605" s="1"/>
      <c r="C605" s="1"/>
      <c r="D605" s="5"/>
      <c r="E605" s="8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1"/>
      <c r="W605" s="1"/>
      <c r="X605" s="1"/>
      <c r="Y605" s="1"/>
      <c r="Z605" s="1"/>
    </row>
    <row r="606" spans="1:26" ht="13.5" customHeight="1" x14ac:dyDescent="0.2">
      <c r="A606" s="2"/>
      <c r="B606" s="1"/>
      <c r="C606" s="1"/>
      <c r="D606" s="5"/>
      <c r="E606" s="8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1"/>
      <c r="W606" s="1"/>
      <c r="X606" s="1"/>
      <c r="Y606" s="1"/>
      <c r="Z606" s="1"/>
    </row>
    <row r="607" spans="1:26" ht="13.5" customHeight="1" x14ac:dyDescent="0.2">
      <c r="A607" s="2"/>
      <c r="B607" s="1"/>
      <c r="C607" s="1"/>
      <c r="D607" s="5"/>
      <c r="E607" s="8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1"/>
      <c r="W607" s="1"/>
      <c r="X607" s="1"/>
      <c r="Y607" s="1"/>
      <c r="Z607" s="1"/>
    </row>
    <row r="608" spans="1:26" ht="13.5" customHeight="1" x14ac:dyDescent="0.2">
      <c r="A608" s="2"/>
      <c r="B608" s="1"/>
      <c r="C608" s="1"/>
      <c r="D608" s="5"/>
      <c r="E608" s="8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1"/>
      <c r="W608" s="1"/>
      <c r="X608" s="1"/>
      <c r="Y608" s="1"/>
      <c r="Z608" s="1"/>
    </row>
    <row r="609" spans="1:26" ht="13.5" customHeight="1" x14ac:dyDescent="0.2">
      <c r="A609" s="2"/>
      <c r="B609" s="1"/>
      <c r="C609" s="1"/>
      <c r="D609" s="5"/>
      <c r="E609" s="8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1"/>
      <c r="W609" s="1"/>
      <c r="X609" s="1"/>
      <c r="Y609" s="1"/>
      <c r="Z609" s="1"/>
    </row>
    <row r="610" spans="1:26" ht="13.5" customHeight="1" x14ac:dyDescent="0.2">
      <c r="A610" s="2"/>
      <c r="B610" s="1"/>
      <c r="C610" s="1"/>
      <c r="D610" s="5"/>
      <c r="E610" s="8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1"/>
      <c r="W610" s="1"/>
      <c r="X610" s="1"/>
      <c r="Y610" s="1"/>
      <c r="Z610" s="1"/>
    </row>
    <row r="611" spans="1:26" ht="13.5" customHeight="1" x14ac:dyDescent="0.2">
      <c r="A611" s="2"/>
      <c r="B611" s="1"/>
      <c r="C611" s="1"/>
      <c r="D611" s="5"/>
      <c r="E611" s="8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1"/>
      <c r="W611" s="1"/>
      <c r="X611" s="1"/>
      <c r="Y611" s="1"/>
      <c r="Z611" s="1"/>
    </row>
    <row r="612" spans="1:26" ht="13.5" customHeight="1" x14ac:dyDescent="0.2">
      <c r="A612" s="2"/>
      <c r="B612" s="1"/>
      <c r="C612" s="1"/>
      <c r="D612" s="5"/>
      <c r="E612" s="8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1"/>
      <c r="W612" s="1"/>
      <c r="X612" s="1"/>
      <c r="Y612" s="1"/>
      <c r="Z612" s="1"/>
    </row>
    <row r="613" spans="1:26" ht="13.5" customHeight="1" x14ac:dyDescent="0.2">
      <c r="A613" s="2"/>
      <c r="B613" s="1"/>
      <c r="C613" s="1"/>
      <c r="D613" s="5"/>
      <c r="E613" s="8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1"/>
      <c r="W613" s="1"/>
      <c r="X613" s="1"/>
      <c r="Y613" s="1"/>
      <c r="Z613" s="1"/>
    </row>
    <row r="614" spans="1:26" ht="13.5" customHeight="1" x14ac:dyDescent="0.2">
      <c r="A614" s="2"/>
      <c r="B614" s="1"/>
      <c r="C614" s="1"/>
      <c r="D614" s="5"/>
      <c r="E614" s="8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1"/>
      <c r="W614" s="1"/>
      <c r="X614" s="1"/>
      <c r="Y614" s="1"/>
      <c r="Z614" s="1"/>
    </row>
    <row r="615" spans="1:26" ht="13.5" customHeight="1" x14ac:dyDescent="0.2">
      <c r="A615" s="2"/>
      <c r="B615" s="1"/>
      <c r="C615" s="1"/>
      <c r="D615" s="5"/>
      <c r="E615" s="8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1"/>
      <c r="W615" s="1"/>
      <c r="X615" s="1"/>
      <c r="Y615" s="1"/>
      <c r="Z615" s="1"/>
    </row>
    <row r="616" spans="1:26" ht="13.5" customHeight="1" x14ac:dyDescent="0.2">
      <c r="A616" s="2"/>
      <c r="B616" s="1"/>
      <c r="C616" s="1"/>
      <c r="D616" s="5"/>
      <c r="E616" s="8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1"/>
      <c r="W616" s="1"/>
      <c r="X616" s="1"/>
      <c r="Y616" s="1"/>
      <c r="Z616" s="1"/>
    </row>
    <row r="617" spans="1:26" ht="13.5" customHeight="1" x14ac:dyDescent="0.2">
      <c r="A617" s="2"/>
      <c r="B617" s="1"/>
      <c r="C617" s="1"/>
      <c r="D617" s="5"/>
      <c r="E617" s="8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1"/>
      <c r="W617" s="1"/>
      <c r="X617" s="1"/>
      <c r="Y617" s="1"/>
      <c r="Z617" s="1"/>
    </row>
    <row r="618" spans="1:26" ht="13.5" customHeight="1" x14ac:dyDescent="0.2">
      <c r="A618" s="2"/>
      <c r="B618" s="1"/>
      <c r="C618" s="1"/>
      <c r="D618" s="5"/>
      <c r="E618" s="8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1"/>
      <c r="W618" s="1"/>
      <c r="X618" s="1"/>
      <c r="Y618" s="1"/>
      <c r="Z618" s="1"/>
    </row>
    <row r="619" spans="1:26" ht="13.5" customHeight="1" x14ac:dyDescent="0.2">
      <c r="A619" s="2"/>
      <c r="B619" s="1"/>
      <c r="C619" s="1"/>
      <c r="D619" s="5"/>
      <c r="E619" s="8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1"/>
      <c r="W619" s="1"/>
      <c r="X619" s="1"/>
      <c r="Y619" s="1"/>
      <c r="Z619" s="1"/>
    </row>
    <row r="620" spans="1:26" ht="13.5" customHeight="1" x14ac:dyDescent="0.2">
      <c r="A620" s="2"/>
      <c r="B620" s="1"/>
      <c r="C620" s="1"/>
      <c r="D620" s="5"/>
      <c r="E620" s="8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1"/>
      <c r="W620" s="1"/>
      <c r="X620" s="1"/>
      <c r="Y620" s="1"/>
      <c r="Z620" s="1"/>
    </row>
    <row r="621" spans="1:26" ht="13.5" customHeight="1" x14ac:dyDescent="0.2">
      <c r="A621" s="2"/>
      <c r="B621" s="1"/>
      <c r="C621" s="1"/>
      <c r="D621" s="5"/>
      <c r="E621" s="8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1"/>
      <c r="W621" s="1"/>
      <c r="X621" s="1"/>
      <c r="Y621" s="1"/>
      <c r="Z621" s="1"/>
    </row>
    <row r="622" spans="1:26" ht="13.5" customHeight="1" x14ac:dyDescent="0.2">
      <c r="A622" s="2"/>
      <c r="B622" s="1"/>
      <c r="C622" s="1"/>
      <c r="D622" s="5"/>
      <c r="E622" s="8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1"/>
      <c r="W622" s="1"/>
      <c r="X622" s="1"/>
      <c r="Y622" s="1"/>
      <c r="Z622" s="1"/>
    </row>
    <row r="623" spans="1:26" ht="13.5" customHeight="1" x14ac:dyDescent="0.2">
      <c r="A623" s="2"/>
      <c r="B623" s="1"/>
      <c r="C623" s="1"/>
      <c r="D623" s="5"/>
      <c r="E623" s="8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1"/>
      <c r="W623" s="1"/>
      <c r="X623" s="1"/>
      <c r="Y623" s="1"/>
      <c r="Z623" s="1"/>
    </row>
    <row r="624" spans="1:26" ht="13.5" customHeight="1" x14ac:dyDescent="0.2">
      <c r="A624" s="2"/>
      <c r="B624" s="1"/>
      <c r="C624" s="1"/>
      <c r="D624" s="5"/>
      <c r="E624" s="8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1"/>
      <c r="W624" s="1"/>
      <c r="X624" s="1"/>
      <c r="Y624" s="1"/>
      <c r="Z624" s="1"/>
    </row>
    <row r="625" spans="1:26" ht="13.5" customHeight="1" x14ac:dyDescent="0.2">
      <c r="A625" s="2"/>
      <c r="B625" s="1"/>
      <c r="C625" s="1"/>
      <c r="D625" s="5"/>
      <c r="E625" s="8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1"/>
      <c r="W625" s="1"/>
      <c r="X625" s="1"/>
      <c r="Y625" s="1"/>
      <c r="Z625" s="1"/>
    </row>
    <row r="626" spans="1:26" ht="13.5" customHeight="1" x14ac:dyDescent="0.2">
      <c r="A626" s="2"/>
      <c r="B626" s="1"/>
      <c r="C626" s="1"/>
      <c r="D626" s="5"/>
      <c r="E626" s="8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1"/>
      <c r="W626" s="1"/>
      <c r="X626" s="1"/>
      <c r="Y626" s="1"/>
      <c r="Z626" s="1"/>
    </row>
    <row r="627" spans="1:26" ht="13.5" customHeight="1" x14ac:dyDescent="0.2">
      <c r="A627" s="2"/>
      <c r="B627" s="1"/>
      <c r="C627" s="1"/>
      <c r="D627" s="5"/>
      <c r="E627" s="8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1"/>
      <c r="W627" s="1"/>
      <c r="X627" s="1"/>
      <c r="Y627" s="1"/>
      <c r="Z627" s="1"/>
    </row>
    <row r="628" spans="1:26" ht="13.5" customHeight="1" x14ac:dyDescent="0.2">
      <c r="A628" s="2"/>
      <c r="B628" s="1"/>
      <c r="C628" s="1"/>
      <c r="D628" s="5"/>
      <c r="E628" s="8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1"/>
      <c r="W628" s="1"/>
      <c r="X628" s="1"/>
      <c r="Y628" s="1"/>
      <c r="Z628" s="1"/>
    </row>
    <row r="629" spans="1:26" ht="13.5" customHeight="1" x14ac:dyDescent="0.2">
      <c r="A629" s="2"/>
      <c r="B629" s="1"/>
      <c r="C629" s="1"/>
      <c r="D629" s="5"/>
      <c r="E629" s="8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1"/>
      <c r="W629" s="1"/>
      <c r="X629" s="1"/>
      <c r="Y629" s="1"/>
      <c r="Z629" s="1"/>
    </row>
    <row r="630" spans="1:26" ht="13.5" customHeight="1" x14ac:dyDescent="0.2">
      <c r="A630" s="2"/>
      <c r="B630" s="1"/>
      <c r="C630" s="1"/>
      <c r="D630" s="5"/>
      <c r="E630" s="8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1"/>
      <c r="W630" s="1"/>
      <c r="X630" s="1"/>
      <c r="Y630" s="1"/>
      <c r="Z630" s="1"/>
    </row>
    <row r="631" spans="1:26" ht="13.5" customHeight="1" x14ac:dyDescent="0.2">
      <c r="A631" s="2"/>
      <c r="B631" s="1"/>
      <c r="C631" s="1"/>
      <c r="D631" s="5"/>
      <c r="E631" s="8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1"/>
      <c r="W631" s="1"/>
      <c r="X631" s="1"/>
      <c r="Y631" s="1"/>
      <c r="Z631" s="1"/>
    </row>
    <row r="632" spans="1:26" ht="13.5" customHeight="1" x14ac:dyDescent="0.2">
      <c r="A632" s="2"/>
      <c r="B632" s="1"/>
      <c r="C632" s="1"/>
      <c r="D632" s="5"/>
      <c r="E632" s="8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1"/>
      <c r="W632" s="1"/>
      <c r="X632" s="1"/>
      <c r="Y632" s="1"/>
      <c r="Z632" s="1"/>
    </row>
    <row r="633" spans="1:26" ht="13.5" customHeight="1" x14ac:dyDescent="0.2">
      <c r="A633" s="2"/>
      <c r="B633" s="1"/>
      <c r="C633" s="1"/>
      <c r="D633" s="5"/>
      <c r="E633" s="8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1"/>
      <c r="W633" s="1"/>
      <c r="X633" s="1"/>
      <c r="Y633" s="1"/>
      <c r="Z633" s="1"/>
    </row>
    <row r="634" spans="1:26" ht="13.5" customHeight="1" x14ac:dyDescent="0.2">
      <c r="A634" s="2"/>
      <c r="B634" s="1"/>
      <c r="C634" s="1"/>
      <c r="D634" s="5"/>
      <c r="E634" s="8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1"/>
      <c r="W634" s="1"/>
      <c r="X634" s="1"/>
      <c r="Y634" s="1"/>
      <c r="Z634" s="1"/>
    </row>
    <row r="635" spans="1:26" ht="13.5" customHeight="1" x14ac:dyDescent="0.2">
      <c r="A635" s="2"/>
      <c r="B635" s="1"/>
      <c r="C635" s="1"/>
      <c r="D635" s="5"/>
      <c r="E635" s="8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1"/>
      <c r="W635" s="1"/>
      <c r="X635" s="1"/>
      <c r="Y635" s="1"/>
      <c r="Z635" s="1"/>
    </row>
    <row r="636" spans="1:26" ht="13.5" customHeight="1" x14ac:dyDescent="0.2">
      <c r="A636" s="2"/>
      <c r="B636" s="1"/>
      <c r="C636" s="1"/>
      <c r="D636" s="5"/>
      <c r="E636" s="8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1"/>
      <c r="W636" s="1"/>
      <c r="X636" s="1"/>
      <c r="Y636" s="1"/>
      <c r="Z636" s="1"/>
    </row>
    <row r="637" spans="1:26" ht="13.5" customHeight="1" x14ac:dyDescent="0.2">
      <c r="A637" s="2"/>
      <c r="B637" s="1"/>
      <c r="C637" s="1"/>
      <c r="D637" s="5"/>
      <c r="E637" s="8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1"/>
      <c r="W637" s="1"/>
      <c r="X637" s="1"/>
      <c r="Y637" s="1"/>
      <c r="Z637" s="1"/>
    </row>
    <row r="638" spans="1:26" ht="13.5" customHeight="1" x14ac:dyDescent="0.2">
      <c r="A638" s="2"/>
      <c r="B638" s="1"/>
      <c r="C638" s="1"/>
      <c r="D638" s="5"/>
      <c r="E638" s="8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1"/>
      <c r="W638" s="1"/>
      <c r="X638" s="1"/>
      <c r="Y638" s="1"/>
      <c r="Z638" s="1"/>
    </row>
    <row r="639" spans="1:26" ht="13.5" customHeight="1" x14ac:dyDescent="0.2">
      <c r="A639" s="2"/>
      <c r="B639" s="1"/>
      <c r="C639" s="1"/>
      <c r="D639" s="5"/>
      <c r="E639" s="8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1"/>
      <c r="W639" s="1"/>
      <c r="X639" s="1"/>
      <c r="Y639" s="1"/>
      <c r="Z639" s="1"/>
    </row>
    <row r="640" spans="1:26" ht="13.5" customHeight="1" x14ac:dyDescent="0.2">
      <c r="A640" s="2"/>
      <c r="B640" s="1"/>
      <c r="C640" s="1"/>
      <c r="D640" s="5"/>
      <c r="E640" s="8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1"/>
      <c r="W640" s="1"/>
      <c r="X640" s="1"/>
      <c r="Y640" s="1"/>
      <c r="Z640" s="1"/>
    </row>
    <row r="641" spans="1:26" ht="13.5" customHeight="1" x14ac:dyDescent="0.2">
      <c r="A641" s="2"/>
      <c r="B641" s="1"/>
      <c r="C641" s="1"/>
      <c r="D641" s="5"/>
      <c r="E641" s="8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1"/>
      <c r="W641" s="1"/>
      <c r="X641" s="1"/>
      <c r="Y641" s="1"/>
      <c r="Z641" s="1"/>
    </row>
    <row r="642" spans="1:26" ht="13.5" customHeight="1" x14ac:dyDescent="0.2">
      <c r="A642" s="2"/>
      <c r="B642" s="1"/>
      <c r="C642" s="1"/>
      <c r="D642" s="5"/>
      <c r="E642" s="8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1"/>
      <c r="W642" s="1"/>
      <c r="X642" s="1"/>
      <c r="Y642" s="1"/>
      <c r="Z642" s="1"/>
    </row>
    <row r="643" spans="1:26" ht="13.5" customHeight="1" x14ac:dyDescent="0.2">
      <c r="A643" s="2"/>
      <c r="B643" s="1"/>
      <c r="C643" s="1"/>
      <c r="D643" s="5"/>
      <c r="E643" s="8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1"/>
      <c r="W643" s="1"/>
      <c r="X643" s="1"/>
      <c r="Y643" s="1"/>
      <c r="Z643" s="1"/>
    </row>
    <row r="644" spans="1:26" ht="13.5" customHeight="1" x14ac:dyDescent="0.2">
      <c r="A644" s="2"/>
      <c r="B644" s="1"/>
      <c r="C644" s="1"/>
      <c r="D644" s="5"/>
      <c r="E644" s="8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1"/>
      <c r="W644" s="1"/>
      <c r="X644" s="1"/>
      <c r="Y644" s="1"/>
      <c r="Z644" s="1"/>
    </row>
    <row r="645" spans="1:26" ht="13.5" customHeight="1" x14ac:dyDescent="0.2">
      <c r="A645" s="2"/>
      <c r="B645" s="1"/>
      <c r="C645" s="1"/>
      <c r="D645" s="5"/>
      <c r="E645" s="8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1"/>
      <c r="W645" s="1"/>
      <c r="X645" s="1"/>
      <c r="Y645" s="1"/>
      <c r="Z645" s="1"/>
    </row>
    <row r="646" spans="1:26" ht="13.5" customHeight="1" x14ac:dyDescent="0.2">
      <c r="A646" s="2"/>
      <c r="B646" s="1"/>
      <c r="C646" s="1"/>
      <c r="D646" s="5"/>
      <c r="E646" s="8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1"/>
      <c r="W646" s="1"/>
      <c r="X646" s="1"/>
      <c r="Y646" s="1"/>
      <c r="Z646" s="1"/>
    </row>
    <row r="647" spans="1:26" ht="13.5" customHeight="1" x14ac:dyDescent="0.2">
      <c r="A647" s="2"/>
      <c r="B647" s="1"/>
      <c r="C647" s="1"/>
      <c r="D647" s="5"/>
      <c r="E647" s="8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1"/>
      <c r="W647" s="1"/>
      <c r="X647" s="1"/>
      <c r="Y647" s="1"/>
      <c r="Z647" s="1"/>
    </row>
    <row r="648" spans="1:26" ht="13.5" customHeight="1" x14ac:dyDescent="0.2">
      <c r="A648" s="2"/>
      <c r="B648" s="1"/>
      <c r="C648" s="1"/>
      <c r="D648" s="5"/>
      <c r="E648" s="8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1"/>
      <c r="W648" s="1"/>
      <c r="X648" s="1"/>
      <c r="Y648" s="1"/>
      <c r="Z648" s="1"/>
    </row>
    <row r="649" spans="1:26" ht="13.5" customHeight="1" x14ac:dyDescent="0.2">
      <c r="A649" s="2"/>
      <c r="B649" s="1"/>
      <c r="C649" s="1"/>
      <c r="D649" s="5"/>
      <c r="E649" s="8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1"/>
      <c r="W649" s="1"/>
      <c r="X649" s="1"/>
      <c r="Y649" s="1"/>
      <c r="Z649" s="1"/>
    </row>
    <row r="650" spans="1:26" ht="13.5" customHeight="1" x14ac:dyDescent="0.2">
      <c r="A650" s="2"/>
      <c r="B650" s="1"/>
      <c r="C650" s="1"/>
      <c r="D650" s="5"/>
      <c r="E650" s="8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1"/>
      <c r="W650" s="1"/>
      <c r="X650" s="1"/>
      <c r="Y650" s="1"/>
      <c r="Z650" s="1"/>
    </row>
    <row r="651" spans="1:26" ht="13.5" customHeight="1" x14ac:dyDescent="0.2">
      <c r="A651" s="2"/>
      <c r="B651" s="1"/>
      <c r="C651" s="1"/>
      <c r="D651" s="5"/>
      <c r="E651" s="8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1"/>
      <c r="W651" s="1"/>
      <c r="X651" s="1"/>
      <c r="Y651" s="1"/>
      <c r="Z651" s="1"/>
    </row>
    <row r="652" spans="1:26" ht="13.5" customHeight="1" x14ac:dyDescent="0.2">
      <c r="A652" s="2"/>
      <c r="B652" s="1"/>
      <c r="C652" s="1"/>
      <c r="D652" s="5"/>
      <c r="E652" s="8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1"/>
      <c r="W652" s="1"/>
      <c r="X652" s="1"/>
      <c r="Y652" s="1"/>
      <c r="Z652" s="1"/>
    </row>
    <row r="653" spans="1:26" ht="13.5" customHeight="1" x14ac:dyDescent="0.2">
      <c r="A653" s="2"/>
      <c r="B653" s="1"/>
      <c r="C653" s="1"/>
      <c r="D653" s="5"/>
      <c r="E653" s="8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1"/>
      <c r="W653" s="1"/>
      <c r="X653" s="1"/>
      <c r="Y653" s="1"/>
      <c r="Z653" s="1"/>
    </row>
    <row r="654" spans="1:26" ht="13.5" customHeight="1" x14ac:dyDescent="0.2">
      <c r="A654" s="2"/>
      <c r="B654" s="1"/>
      <c r="C654" s="1"/>
      <c r="D654" s="5"/>
      <c r="E654" s="8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1"/>
      <c r="W654" s="1"/>
      <c r="X654" s="1"/>
      <c r="Y654" s="1"/>
      <c r="Z654" s="1"/>
    </row>
    <row r="655" spans="1:26" ht="13.5" customHeight="1" x14ac:dyDescent="0.2">
      <c r="A655" s="2"/>
      <c r="B655" s="1"/>
      <c r="C655" s="1"/>
      <c r="D655" s="5"/>
      <c r="E655" s="8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1"/>
      <c r="W655" s="1"/>
      <c r="X655" s="1"/>
      <c r="Y655" s="1"/>
      <c r="Z655" s="1"/>
    </row>
    <row r="656" spans="1:26" ht="13.5" customHeight="1" x14ac:dyDescent="0.2">
      <c r="A656" s="2"/>
      <c r="B656" s="1"/>
      <c r="C656" s="1"/>
      <c r="D656" s="5"/>
      <c r="E656" s="8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1"/>
      <c r="W656" s="1"/>
      <c r="X656" s="1"/>
      <c r="Y656" s="1"/>
      <c r="Z656" s="1"/>
    </row>
    <row r="657" spans="1:26" ht="13.5" customHeight="1" x14ac:dyDescent="0.2">
      <c r="A657" s="2"/>
      <c r="B657" s="1"/>
      <c r="C657" s="1"/>
      <c r="D657" s="5"/>
      <c r="E657" s="8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1"/>
      <c r="W657" s="1"/>
      <c r="X657" s="1"/>
      <c r="Y657" s="1"/>
      <c r="Z657" s="1"/>
    </row>
    <row r="658" spans="1:26" ht="13.5" customHeight="1" x14ac:dyDescent="0.2">
      <c r="A658" s="2"/>
      <c r="B658" s="1"/>
      <c r="C658" s="1"/>
      <c r="D658" s="5"/>
      <c r="E658" s="8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1"/>
      <c r="W658" s="1"/>
      <c r="X658" s="1"/>
      <c r="Y658" s="1"/>
      <c r="Z658" s="1"/>
    </row>
    <row r="659" spans="1:26" ht="13.5" customHeight="1" x14ac:dyDescent="0.2">
      <c r="A659" s="2"/>
      <c r="B659" s="1"/>
      <c r="C659" s="1"/>
      <c r="D659" s="5"/>
      <c r="E659" s="8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1"/>
      <c r="W659" s="1"/>
      <c r="X659" s="1"/>
      <c r="Y659" s="1"/>
      <c r="Z659" s="1"/>
    </row>
    <row r="660" spans="1:26" ht="13.5" customHeight="1" x14ac:dyDescent="0.2">
      <c r="A660" s="2"/>
      <c r="B660" s="1"/>
      <c r="C660" s="1"/>
      <c r="D660" s="5"/>
      <c r="E660" s="8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1"/>
      <c r="W660" s="1"/>
      <c r="X660" s="1"/>
      <c r="Y660" s="1"/>
      <c r="Z660" s="1"/>
    </row>
    <row r="661" spans="1:26" ht="13.5" customHeight="1" x14ac:dyDescent="0.2">
      <c r="A661" s="2"/>
      <c r="B661" s="1"/>
      <c r="C661" s="1"/>
      <c r="D661" s="5"/>
      <c r="E661" s="8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1"/>
      <c r="W661" s="1"/>
      <c r="X661" s="1"/>
      <c r="Y661" s="1"/>
      <c r="Z661" s="1"/>
    </row>
    <row r="662" spans="1:26" ht="13.5" customHeight="1" x14ac:dyDescent="0.2">
      <c r="A662" s="2"/>
      <c r="B662" s="1"/>
      <c r="C662" s="1"/>
      <c r="D662" s="5"/>
      <c r="E662" s="8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1"/>
      <c r="W662" s="1"/>
      <c r="X662" s="1"/>
      <c r="Y662" s="1"/>
      <c r="Z662" s="1"/>
    </row>
    <row r="663" spans="1:26" ht="13.5" customHeight="1" x14ac:dyDescent="0.2">
      <c r="A663" s="2"/>
      <c r="B663" s="1"/>
      <c r="C663" s="1"/>
      <c r="D663" s="5"/>
      <c r="E663" s="8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1"/>
      <c r="W663" s="1"/>
      <c r="X663" s="1"/>
      <c r="Y663" s="1"/>
      <c r="Z663" s="1"/>
    </row>
    <row r="664" spans="1:26" ht="13.5" customHeight="1" x14ac:dyDescent="0.2">
      <c r="A664" s="2"/>
      <c r="B664" s="1"/>
      <c r="C664" s="1"/>
      <c r="D664" s="5"/>
      <c r="E664" s="8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1"/>
      <c r="W664" s="1"/>
      <c r="X664" s="1"/>
      <c r="Y664" s="1"/>
      <c r="Z664" s="1"/>
    </row>
    <row r="665" spans="1:26" ht="13.5" customHeight="1" x14ac:dyDescent="0.2">
      <c r="A665" s="2"/>
      <c r="B665" s="1"/>
      <c r="C665" s="1"/>
      <c r="D665" s="5"/>
      <c r="E665" s="8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1"/>
      <c r="W665" s="1"/>
      <c r="X665" s="1"/>
      <c r="Y665" s="1"/>
      <c r="Z665" s="1"/>
    </row>
    <row r="666" spans="1:26" ht="13.5" customHeight="1" x14ac:dyDescent="0.2">
      <c r="A666" s="2"/>
      <c r="B666" s="1"/>
      <c r="C666" s="1"/>
      <c r="D666" s="5"/>
      <c r="E666" s="8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1"/>
      <c r="W666" s="1"/>
      <c r="X666" s="1"/>
      <c r="Y666" s="1"/>
      <c r="Z666" s="1"/>
    </row>
    <row r="667" spans="1:26" ht="13.5" customHeight="1" x14ac:dyDescent="0.2">
      <c r="A667" s="2"/>
      <c r="B667" s="1"/>
      <c r="C667" s="1"/>
      <c r="D667" s="5"/>
      <c r="E667" s="8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1"/>
      <c r="W667" s="1"/>
      <c r="X667" s="1"/>
      <c r="Y667" s="1"/>
      <c r="Z667" s="1"/>
    </row>
    <row r="668" spans="1:26" ht="13.5" customHeight="1" x14ac:dyDescent="0.2">
      <c r="A668" s="2"/>
      <c r="B668" s="1"/>
      <c r="C668" s="1"/>
      <c r="D668" s="5"/>
      <c r="E668" s="8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1"/>
      <c r="W668" s="1"/>
      <c r="X668" s="1"/>
      <c r="Y668" s="1"/>
      <c r="Z668" s="1"/>
    </row>
    <row r="669" spans="1:26" ht="13.5" customHeight="1" x14ac:dyDescent="0.2">
      <c r="A669" s="2"/>
      <c r="B669" s="1"/>
      <c r="C669" s="1"/>
      <c r="D669" s="5"/>
      <c r="E669" s="8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1"/>
      <c r="W669" s="1"/>
      <c r="X669" s="1"/>
      <c r="Y669" s="1"/>
      <c r="Z669" s="1"/>
    </row>
    <row r="670" spans="1:26" ht="13.5" customHeight="1" x14ac:dyDescent="0.2">
      <c r="A670" s="2"/>
      <c r="B670" s="1"/>
      <c r="C670" s="1"/>
      <c r="D670" s="5"/>
      <c r="E670" s="8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1"/>
      <c r="W670" s="1"/>
      <c r="X670" s="1"/>
      <c r="Y670" s="1"/>
      <c r="Z670" s="1"/>
    </row>
    <row r="671" spans="1:26" ht="13.5" customHeight="1" x14ac:dyDescent="0.2">
      <c r="A671" s="2"/>
      <c r="B671" s="1"/>
      <c r="C671" s="1"/>
      <c r="D671" s="5"/>
      <c r="E671" s="8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1"/>
      <c r="W671" s="1"/>
      <c r="X671" s="1"/>
      <c r="Y671" s="1"/>
      <c r="Z671" s="1"/>
    </row>
    <row r="672" spans="1:26" ht="13.5" customHeight="1" x14ac:dyDescent="0.2">
      <c r="A672" s="2"/>
      <c r="B672" s="1"/>
      <c r="C672" s="1"/>
      <c r="D672" s="5"/>
      <c r="E672" s="8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1"/>
      <c r="W672" s="1"/>
      <c r="X672" s="1"/>
      <c r="Y672" s="1"/>
      <c r="Z672" s="1"/>
    </row>
    <row r="673" spans="1:26" ht="13.5" customHeight="1" x14ac:dyDescent="0.2">
      <c r="A673" s="2"/>
      <c r="B673" s="1"/>
      <c r="C673" s="1"/>
      <c r="D673" s="5"/>
      <c r="E673" s="8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1"/>
      <c r="W673" s="1"/>
      <c r="X673" s="1"/>
      <c r="Y673" s="1"/>
      <c r="Z673" s="1"/>
    </row>
    <row r="674" spans="1:26" ht="13.5" customHeight="1" x14ac:dyDescent="0.2">
      <c r="A674" s="2"/>
      <c r="B674" s="1"/>
      <c r="C674" s="1"/>
      <c r="D674" s="5"/>
      <c r="E674" s="8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1"/>
      <c r="W674" s="1"/>
      <c r="X674" s="1"/>
      <c r="Y674" s="1"/>
      <c r="Z674" s="1"/>
    </row>
    <row r="675" spans="1:26" ht="13.5" customHeight="1" x14ac:dyDescent="0.2">
      <c r="A675" s="2"/>
      <c r="B675" s="1"/>
      <c r="C675" s="1"/>
      <c r="D675" s="5"/>
      <c r="E675" s="8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1"/>
      <c r="W675" s="1"/>
      <c r="X675" s="1"/>
      <c r="Y675" s="1"/>
      <c r="Z675" s="1"/>
    </row>
    <row r="676" spans="1:26" ht="13.5" customHeight="1" x14ac:dyDescent="0.2">
      <c r="A676" s="2"/>
      <c r="B676" s="1"/>
      <c r="C676" s="1"/>
      <c r="D676" s="5"/>
      <c r="E676" s="8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1"/>
      <c r="W676" s="1"/>
      <c r="X676" s="1"/>
      <c r="Y676" s="1"/>
      <c r="Z676" s="1"/>
    </row>
    <row r="677" spans="1:26" ht="13.5" customHeight="1" x14ac:dyDescent="0.2">
      <c r="A677" s="2"/>
      <c r="B677" s="1"/>
      <c r="C677" s="1"/>
      <c r="D677" s="5"/>
      <c r="E677" s="8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1"/>
      <c r="W677" s="1"/>
      <c r="X677" s="1"/>
      <c r="Y677" s="1"/>
      <c r="Z677" s="1"/>
    </row>
    <row r="678" spans="1:26" ht="13.5" customHeight="1" x14ac:dyDescent="0.2">
      <c r="A678" s="2"/>
      <c r="B678" s="1"/>
      <c r="C678" s="1"/>
      <c r="D678" s="5"/>
      <c r="E678" s="8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1"/>
      <c r="W678" s="1"/>
      <c r="X678" s="1"/>
      <c r="Y678" s="1"/>
      <c r="Z678" s="1"/>
    </row>
    <row r="679" spans="1:26" ht="13.5" customHeight="1" x14ac:dyDescent="0.2">
      <c r="A679" s="2"/>
      <c r="B679" s="1"/>
      <c r="C679" s="1"/>
      <c r="D679" s="5"/>
      <c r="E679" s="8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1"/>
      <c r="W679" s="1"/>
      <c r="X679" s="1"/>
      <c r="Y679" s="1"/>
      <c r="Z679" s="1"/>
    </row>
    <row r="680" spans="1:26" ht="13.5" customHeight="1" x14ac:dyDescent="0.2">
      <c r="A680" s="2"/>
      <c r="B680" s="1"/>
      <c r="C680" s="1"/>
      <c r="D680" s="5"/>
      <c r="E680" s="8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1"/>
      <c r="W680" s="1"/>
      <c r="X680" s="1"/>
      <c r="Y680" s="1"/>
      <c r="Z680" s="1"/>
    </row>
    <row r="681" spans="1:26" ht="13.5" customHeight="1" x14ac:dyDescent="0.2">
      <c r="A681" s="2"/>
      <c r="B681" s="1"/>
      <c r="C681" s="1"/>
      <c r="D681" s="5"/>
      <c r="E681" s="8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1"/>
      <c r="W681" s="1"/>
      <c r="X681" s="1"/>
      <c r="Y681" s="1"/>
      <c r="Z681" s="1"/>
    </row>
    <row r="682" spans="1:26" ht="13.5" customHeight="1" x14ac:dyDescent="0.2">
      <c r="A682" s="2"/>
      <c r="B682" s="1"/>
      <c r="C682" s="1"/>
      <c r="D682" s="5"/>
      <c r="E682" s="8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1"/>
      <c r="W682" s="1"/>
      <c r="X682" s="1"/>
      <c r="Y682" s="1"/>
      <c r="Z682" s="1"/>
    </row>
    <row r="683" spans="1:26" ht="13.5" customHeight="1" x14ac:dyDescent="0.2">
      <c r="A683" s="2"/>
      <c r="B683" s="1"/>
      <c r="C683" s="1"/>
      <c r="D683" s="5"/>
      <c r="E683" s="8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1"/>
      <c r="W683" s="1"/>
      <c r="X683" s="1"/>
      <c r="Y683" s="1"/>
      <c r="Z683" s="1"/>
    </row>
    <row r="684" spans="1:26" ht="13.5" customHeight="1" x14ac:dyDescent="0.2">
      <c r="A684" s="2"/>
      <c r="B684" s="1"/>
      <c r="C684" s="1"/>
      <c r="D684" s="5"/>
      <c r="E684" s="8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1"/>
      <c r="W684" s="1"/>
      <c r="X684" s="1"/>
      <c r="Y684" s="1"/>
      <c r="Z684" s="1"/>
    </row>
    <row r="685" spans="1:26" ht="13.5" customHeight="1" x14ac:dyDescent="0.2">
      <c r="A685" s="2"/>
      <c r="B685" s="1"/>
      <c r="C685" s="1"/>
      <c r="D685" s="5"/>
      <c r="E685" s="8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1"/>
      <c r="W685" s="1"/>
      <c r="X685" s="1"/>
      <c r="Y685" s="1"/>
      <c r="Z685" s="1"/>
    </row>
    <row r="686" spans="1:26" ht="13.5" customHeight="1" x14ac:dyDescent="0.2">
      <c r="A686" s="2"/>
      <c r="B686" s="1"/>
      <c r="C686" s="1"/>
      <c r="D686" s="5"/>
      <c r="E686" s="8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1"/>
      <c r="W686" s="1"/>
      <c r="X686" s="1"/>
      <c r="Y686" s="1"/>
      <c r="Z686" s="1"/>
    </row>
    <row r="687" spans="1:26" ht="13.5" customHeight="1" x14ac:dyDescent="0.2">
      <c r="A687" s="2"/>
      <c r="B687" s="1"/>
      <c r="C687" s="1"/>
      <c r="D687" s="5"/>
      <c r="E687" s="8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1"/>
      <c r="W687" s="1"/>
      <c r="X687" s="1"/>
      <c r="Y687" s="1"/>
      <c r="Z687" s="1"/>
    </row>
    <row r="688" spans="1:26" ht="13.5" customHeight="1" x14ac:dyDescent="0.2">
      <c r="A688" s="2"/>
      <c r="B688" s="1"/>
      <c r="C688" s="1"/>
      <c r="D688" s="5"/>
      <c r="E688" s="8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1"/>
      <c r="W688" s="1"/>
      <c r="X688" s="1"/>
      <c r="Y688" s="1"/>
      <c r="Z688" s="1"/>
    </row>
    <row r="689" spans="1:26" ht="13.5" customHeight="1" x14ac:dyDescent="0.2">
      <c r="A689" s="2"/>
      <c r="B689" s="1"/>
      <c r="C689" s="1"/>
      <c r="D689" s="5"/>
      <c r="E689" s="8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1"/>
      <c r="W689" s="1"/>
      <c r="X689" s="1"/>
      <c r="Y689" s="1"/>
      <c r="Z689" s="1"/>
    </row>
    <row r="690" spans="1:26" ht="13.5" customHeight="1" x14ac:dyDescent="0.2">
      <c r="A690" s="2"/>
      <c r="B690" s="1"/>
      <c r="C690" s="1"/>
      <c r="D690" s="5"/>
      <c r="E690" s="8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1"/>
      <c r="W690" s="1"/>
      <c r="X690" s="1"/>
      <c r="Y690" s="1"/>
      <c r="Z690" s="1"/>
    </row>
    <row r="691" spans="1:26" ht="13.5" customHeight="1" x14ac:dyDescent="0.2">
      <c r="A691" s="2"/>
      <c r="B691" s="1"/>
      <c r="C691" s="1"/>
      <c r="D691" s="5"/>
      <c r="E691" s="8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1"/>
      <c r="W691" s="1"/>
      <c r="X691" s="1"/>
      <c r="Y691" s="1"/>
      <c r="Z691" s="1"/>
    </row>
    <row r="692" spans="1:26" ht="13.5" customHeight="1" x14ac:dyDescent="0.2">
      <c r="A692" s="2"/>
      <c r="B692" s="1"/>
      <c r="C692" s="1"/>
      <c r="D692" s="5"/>
      <c r="E692" s="8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1"/>
      <c r="W692" s="1"/>
      <c r="X692" s="1"/>
      <c r="Y692" s="1"/>
      <c r="Z692" s="1"/>
    </row>
    <row r="693" spans="1:26" ht="13.5" customHeight="1" x14ac:dyDescent="0.2">
      <c r="A693" s="2"/>
      <c r="B693" s="1"/>
      <c r="C693" s="1"/>
      <c r="D693" s="5"/>
      <c r="E693" s="8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1"/>
      <c r="W693" s="1"/>
      <c r="X693" s="1"/>
      <c r="Y693" s="1"/>
      <c r="Z693" s="1"/>
    </row>
    <row r="694" spans="1:26" ht="13.5" customHeight="1" x14ac:dyDescent="0.2">
      <c r="A694" s="2"/>
      <c r="B694" s="1"/>
      <c r="C694" s="1"/>
      <c r="D694" s="5"/>
      <c r="E694" s="8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1"/>
      <c r="W694" s="1"/>
      <c r="X694" s="1"/>
      <c r="Y694" s="1"/>
      <c r="Z694" s="1"/>
    </row>
    <row r="695" spans="1:26" ht="13.5" customHeight="1" x14ac:dyDescent="0.2">
      <c r="A695" s="2"/>
      <c r="B695" s="1"/>
      <c r="C695" s="1"/>
      <c r="D695" s="5"/>
      <c r="E695" s="8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1"/>
      <c r="W695" s="1"/>
      <c r="X695" s="1"/>
      <c r="Y695" s="1"/>
      <c r="Z695" s="1"/>
    </row>
    <row r="696" spans="1:26" ht="13.5" customHeight="1" x14ac:dyDescent="0.2">
      <c r="A696" s="2"/>
      <c r="B696" s="1"/>
      <c r="C696" s="1"/>
      <c r="D696" s="5"/>
      <c r="E696" s="8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1"/>
      <c r="W696" s="1"/>
      <c r="X696" s="1"/>
      <c r="Y696" s="1"/>
      <c r="Z696" s="1"/>
    </row>
    <row r="697" spans="1:26" ht="13.5" customHeight="1" x14ac:dyDescent="0.2">
      <c r="A697" s="2"/>
      <c r="B697" s="1"/>
      <c r="C697" s="1"/>
      <c r="D697" s="5"/>
      <c r="E697" s="8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1"/>
      <c r="W697" s="1"/>
      <c r="X697" s="1"/>
      <c r="Y697" s="1"/>
      <c r="Z697" s="1"/>
    </row>
    <row r="698" spans="1:26" ht="13.5" customHeight="1" x14ac:dyDescent="0.2">
      <c r="A698" s="2"/>
      <c r="B698" s="1"/>
      <c r="C698" s="1"/>
      <c r="D698" s="5"/>
      <c r="E698" s="8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1"/>
      <c r="W698" s="1"/>
      <c r="X698" s="1"/>
      <c r="Y698" s="1"/>
      <c r="Z698" s="1"/>
    </row>
    <row r="699" spans="1:26" ht="13.5" customHeight="1" x14ac:dyDescent="0.2">
      <c r="A699" s="2"/>
      <c r="B699" s="1"/>
      <c r="C699" s="1"/>
      <c r="D699" s="5"/>
      <c r="E699" s="8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1"/>
      <c r="W699" s="1"/>
      <c r="X699" s="1"/>
      <c r="Y699" s="1"/>
      <c r="Z699" s="1"/>
    </row>
    <row r="700" spans="1:26" ht="13.5" customHeight="1" x14ac:dyDescent="0.2">
      <c r="A700" s="2"/>
      <c r="B700" s="1"/>
      <c r="C700" s="1"/>
      <c r="D700" s="5"/>
      <c r="E700" s="8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1"/>
      <c r="W700" s="1"/>
      <c r="X700" s="1"/>
      <c r="Y700" s="1"/>
      <c r="Z700" s="1"/>
    </row>
    <row r="701" spans="1:26" ht="13.5" customHeight="1" x14ac:dyDescent="0.2">
      <c r="A701" s="2"/>
      <c r="B701" s="1"/>
      <c r="C701" s="1"/>
      <c r="D701" s="5"/>
      <c r="E701" s="8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1"/>
      <c r="W701" s="1"/>
      <c r="X701" s="1"/>
      <c r="Y701" s="1"/>
      <c r="Z701" s="1"/>
    </row>
    <row r="702" spans="1:26" ht="13.5" customHeight="1" x14ac:dyDescent="0.2">
      <c r="A702" s="2"/>
      <c r="B702" s="1"/>
      <c r="C702" s="1"/>
      <c r="D702" s="5"/>
      <c r="E702" s="8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1"/>
      <c r="W702" s="1"/>
      <c r="X702" s="1"/>
      <c r="Y702" s="1"/>
      <c r="Z702" s="1"/>
    </row>
    <row r="703" spans="1:26" ht="13.5" customHeight="1" x14ac:dyDescent="0.2">
      <c r="A703" s="2"/>
      <c r="B703" s="1"/>
      <c r="C703" s="1"/>
      <c r="D703" s="5"/>
      <c r="E703" s="8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1"/>
      <c r="W703" s="1"/>
      <c r="X703" s="1"/>
      <c r="Y703" s="1"/>
      <c r="Z703" s="1"/>
    </row>
    <row r="704" spans="1:26" ht="13.5" customHeight="1" x14ac:dyDescent="0.2">
      <c r="A704" s="2"/>
      <c r="B704" s="1"/>
      <c r="C704" s="1"/>
      <c r="D704" s="5"/>
      <c r="E704" s="8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1"/>
      <c r="W704" s="1"/>
      <c r="X704" s="1"/>
      <c r="Y704" s="1"/>
      <c r="Z704" s="1"/>
    </row>
    <row r="705" spans="1:26" ht="13.5" customHeight="1" x14ac:dyDescent="0.2">
      <c r="A705" s="2"/>
      <c r="B705" s="1"/>
      <c r="C705" s="1"/>
      <c r="D705" s="5"/>
      <c r="E705" s="8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1"/>
      <c r="W705" s="1"/>
      <c r="X705" s="1"/>
      <c r="Y705" s="1"/>
      <c r="Z705" s="1"/>
    </row>
    <row r="706" spans="1:26" ht="13.5" customHeight="1" x14ac:dyDescent="0.2">
      <c r="A706" s="2"/>
      <c r="B706" s="1"/>
      <c r="C706" s="1"/>
      <c r="D706" s="5"/>
      <c r="E706" s="8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1"/>
      <c r="W706" s="1"/>
      <c r="X706" s="1"/>
      <c r="Y706" s="1"/>
      <c r="Z706" s="1"/>
    </row>
    <row r="707" spans="1:26" ht="13.5" customHeight="1" x14ac:dyDescent="0.2">
      <c r="A707" s="2"/>
      <c r="B707" s="1"/>
      <c r="C707" s="1"/>
      <c r="D707" s="5"/>
      <c r="E707" s="8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1"/>
      <c r="W707" s="1"/>
      <c r="X707" s="1"/>
      <c r="Y707" s="1"/>
      <c r="Z707" s="1"/>
    </row>
    <row r="708" spans="1:26" ht="13.5" customHeight="1" x14ac:dyDescent="0.2">
      <c r="A708" s="2"/>
      <c r="B708" s="1"/>
      <c r="C708" s="1"/>
      <c r="D708" s="5"/>
      <c r="E708" s="8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1"/>
      <c r="W708" s="1"/>
      <c r="X708" s="1"/>
      <c r="Y708" s="1"/>
      <c r="Z708" s="1"/>
    </row>
    <row r="709" spans="1:26" ht="13.5" customHeight="1" x14ac:dyDescent="0.2">
      <c r="A709" s="2"/>
      <c r="B709" s="1"/>
      <c r="C709" s="1"/>
      <c r="D709" s="5"/>
      <c r="E709" s="8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1"/>
      <c r="W709" s="1"/>
      <c r="X709" s="1"/>
      <c r="Y709" s="1"/>
      <c r="Z709" s="1"/>
    </row>
    <row r="710" spans="1:26" ht="13.5" customHeight="1" x14ac:dyDescent="0.2">
      <c r="A710" s="2"/>
      <c r="B710" s="1"/>
      <c r="C710" s="1"/>
      <c r="D710" s="5"/>
      <c r="E710" s="8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1"/>
      <c r="W710" s="1"/>
      <c r="X710" s="1"/>
      <c r="Y710" s="1"/>
      <c r="Z710" s="1"/>
    </row>
    <row r="711" spans="1:26" ht="13.5" customHeight="1" x14ac:dyDescent="0.2">
      <c r="A711" s="2"/>
      <c r="B711" s="1"/>
      <c r="C711" s="1"/>
      <c r="D711" s="5"/>
      <c r="E711" s="8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1"/>
      <c r="W711" s="1"/>
      <c r="X711" s="1"/>
      <c r="Y711" s="1"/>
      <c r="Z711" s="1"/>
    </row>
    <row r="712" spans="1:26" ht="13.5" customHeight="1" x14ac:dyDescent="0.2">
      <c r="A712" s="2"/>
      <c r="B712" s="1"/>
      <c r="C712" s="1"/>
      <c r="D712" s="5"/>
      <c r="E712" s="8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1"/>
      <c r="W712" s="1"/>
      <c r="X712" s="1"/>
      <c r="Y712" s="1"/>
      <c r="Z712" s="1"/>
    </row>
    <row r="713" spans="1:26" ht="13.5" customHeight="1" x14ac:dyDescent="0.2">
      <c r="A713" s="2"/>
      <c r="B713" s="1"/>
      <c r="C713" s="1"/>
      <c r="D713" s="5"/>
      <c r="E713" s="8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1"/>
      <c r="W713" s="1"/>
      <c r="X713" s="1"/>
      <c r="Y713" s="1"/>
      <c r="Z713" s="1"/>
    </row>
    <row r="714" spans="1:26" ht="13.5" customHeight="1" x14ac:dyDescent="0.2">
      <c r="A714" s="2"/>
      <c r="B714" s="1"/>
      <c r="C714" s="1"/>
      <c r="D714" s="5"/>
      <c r="E714" s="8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1"/>
      <c r="W714" s="1"/>
      <c r="X714" s="1"/>
      <c r="Y714" s="1"/>
      <c r="Z714" s="1"/>
    </row>
    <row r="715" spans="1:26" ht="13.5" customHeight="1" x14ac:dyDescent="0.2">
      <c r="A715" s="2"/>
      <c r="B715" s="1"/>
      <c r="C715" s="1"/>
      <c r="D715" s="5"/>
      <c r="E715" s="8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1"/>
      <c r="W715" s="1"/>
      <c r="X715" s="1"/>
      <c r="Y715" s="1"/>
      <c r="Z715" s="1"/>
    </row>
    <row r="716" spans="1:26" ht="13.5" customHeight="1" x14ac:dyDescent="0.2">
      <c r="A716" s="2"/>
      <c r="B716" s="1"/>
      <c r="C716" s="1"/>
      <c r="D716" s="5"/>
      <c r="E716" s="8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1"/>
      <c r="W716" s="1"/>
      <c r="X716" s="1"/>
      <c r="Y716" s="1"/>
      <c r="Z716" s="1"/>
    </row>
    <row r="717" spans="1:26" ht="13.5" customHeight="1" x14ac:dyDescent="0.2">
      <c r="A717" s="2"/>
      <c r="B717" s="1"/>
      <c r="C717" s="1"/>
      <c r="D717" s="5"/>
      <c r="E717" s="8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1"/>
      <c r="W717" s="1"/>
      <c r="X717" s="1"/>
      <c r="Y717" s="1"/>
      <c r="Z717" s="1"/>
    </row>
    <row r="718" spans="1:26" ht="13.5" customHeight="1" x14ac:dyDescent="0.2">
      <c r="A718" s="2"/>
      <c r="B718" s="1"/>
      <c r="C718" s="1"/>
      <c r="D718" s="5"/>
      <c r="E718" s="8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1"/>
      <c r="W718" s="1"/>
      <c r="X718" s="1"/>
      <c r="Y718" s="1"/>
      <c r="Z718" s="1"/>
    </row>
    <row r="719" spans="1:26" ht="13.5" customHeight="1" x14ac:dyDescent="0.2">
      <c r="A719" s="2"/>
      <c r="B719" s="1"/>
      <c r="C719" s="1"/>
      <c r="D719" s="5"/>
      <c r="E719" s="8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1"/>
      <c r="W719" s="1"/>
      <c r="X719" s="1"/>
      <c r="Y719" s="1"/>
      <c r="Z719" s="1"/>
    </row>
    <row r="720" spans="1:26" ht="13.5" customHeight="1" x14ac:dyDescent="0.2">
      <c r="A720" s="2"/>
      <c r="B720" s="1"/>
      <c r="C720" s="1"/>
      <c r="D720" s="5"/>
      <c r="E720" s="8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1"/>
      <c r="W720" s="1"/>
      <c r="X720" s="1"/>
      <c r="Y720" s="1"/>
      <c r="Z720" s="1"/>
    </row>
    <row r="721" spans="1:26" ht="13.5" customHeight="1" x14ac:dyDescent="0.2">
      <c r="A721" s="2"/>
      <c r="B721" s="1"/>
      <c r="C721" s="1"/>
      <c r="D721" s="5"/>
      <c r="E721" s="8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1"/>
      <c r="W721" s="1"/>
      <c r="X721" s="1"/>
      <c r="Y721" s="1"/>
      <c r="Z721" s="1"/>
    </row>
    <row r="722" spans="1:26" ht="13.5" customHeight="1" x14ac:dyDescent="0.2">
      <c r="A722" s="2"/>
      <c r="B722" s="1"/>
      <c r="C722" s="1"/>
      <c r="D722" s="5"/>
      <c r="E722" s="8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1"/>
      <c r="W722" s="1"/>
      <c r="X722" s="1"/>
      <c r="Y722" s="1"/>
      <c r="Z722" s="1"/>
    </row>
    <row r="723" spans="1:26" ht="13.5" customHeight="1" x14ac:dyDescent="0.2">
      <c r="A723" s="2"/>
      <c r="B723" s="1"/>
      <c r="C723" s="1"/>
      <c r="D723" s="5"/>
      <c r="E723" s="8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1"/>
      <c r="W723" s="1"/>
      <c r="X723" s="1"/>
      <c r="Y723" s="1"/>
      <c r="Z723" s="1"/>
    </row>
    <row r="724" spans="1:26" ht="13.5" customHeight="1" x14ac:dyDescent="0.2">
      <c r="A724" s="2"/>
      <c r="B724" s="1"/>
      <c r="C724" s="1"/>
      <c r="D724" s="5"/>
      <c r="E724" s="8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1"/>
      <c r="W724" s="1"/>
      <c r="X724" s="1"/>
      <c r="Y724" s="1"/>
      <c r="Z724" s="1"/>
    </row>
    <row r="725" spans="1:26" ht="13.5" customHeight="1" x14ac:dyDescent="0.2">
      <c r="A725" s="2"/>
      <c r="B725" s="1"/>
      <c r="C725" s="1"/>
      <c r="D725" s="5"/>
      <c r="E725" s="8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1"/>
      <c r="W725" s="1"/>
      <c r="X725" s="1"/>
      <c r="Y725" s="1"/>
      <c r="Z725" s="1"/>
    </row>
    <row r="726" spans="1:26" ht="13.5" customHeight="1" x14ac:dyDescent="0.2">
      <c r="A726" s="2"/>
      <c r="B726" s="1"/>
      <c r="C726" s="1"/>
      <c r="D726" s="5"/>
      <c r="E726" s="8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1"/>
      <c r="W726" s="1"/>
      <c r="X726" s="1"/>
      <c r="Y726" s="1"/>
      <c r="Z726" s="1"/>
    </row>
    <row r="727" spans="1:26" ht="13.5" customHeight="1" x14ac:dyDescent="0.2">
      <c r="A727" s="2"/>
      <c r="B727" s="1"/>
      <c r="C727" s="1"/>
      <c r="D727" s="5"/>
      <c r="E727" s="8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1"/>
      <c r="W727" s="1"/>
      <c r="X727" s="1"/>
      <c r="Y727" s="1"/>
      <c r="Z727" s="1"/>
    </row>
    <row r="728" spans="1:26" ht="13.5" customHeight="1" x14ac:dyDescent="0.2">
      <c r="A728" s="2"/>
      <c r="B728" s="1"/>
      <c r="C728" s="1"/>
      <c r="D728" s="5"/>
      <c r="E728" s="8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1"/>
      <c r="W728" s="1"/>
      <c r="X728" s="1"/>
      <c r="Y728" s="1"/>
      <c r="Z728" s="1"/>
    </row>
    <row r="729" spans="1:26" ht="13.5" customHeight="1" x14ac:dyDescent="0.2">
      <c r="A729" s="2"/>
      <c r="B729" s="1"/>
      <c r="C729" s="1"/>
      <c r="D729" s="5"/>
      <c r="E729" s="8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1"/>
      <c r="W729" s="1"/>
      <c r="X729" s="1"/>
      <c r="Y729" s="1"/>
      <c r="Z729" s="1"/>
    </row>
    <row r="730" spans="1:26" ht="13.5" customHeight="1" x14ac:dyDescent="0.2">
      <c r="A730" s="2"/>
      <c r="B730" s="1"/>
      <c r="C730" s="1"/>
      <c r="D730" s="5"/>
      <c r="E730" s="8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1"/>
      <c r="W730" s="1"/>
      <c r="X730" s="1"/>
      <c r="Y730" s="1"/>
      <c r="Z730" s="1"/>
    </row>
    <row r="731" spans="1:26" ht="13.5" customHeight="1" x14ac:dyDescent="0.2">
      <c r="A731" s="2"/>
      <c r="B731" s="1"/>
      <c r="C731" s="1"/>
      <c r="D731" s="5"/>
      <c r="E731" s="8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1"/>
      <c r="W731" s="1"/>
      <c r="X731" s="1"/>
      <c r="Y731" s="1"/>
      <c r="Z731" s="1"/>
    </row>
    <row r="732" spans="1:26" ht="13.5" customHeight="1" x14ac:dyDescent="0.2">
      <c r="A732" s="2"/>
      <c r="B732" s="1"/>
      <c r="C732" s="1"/>
      <c r="D732" s="5"/>
      <c r="E732" s="8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1"/>
      <c r="W732" s="1"/>
      <c r="X732" s="1"/>
      <c r="Y732" s="1"/>
      <c r="Z732" s="1"/>
    </row>
    <row r="733" spans="1:26" ht="13.5" customHeight="1" x14ac:dyDescent="0.2">
      <c r="A733" s="2"/>
      <c r="B733" s="1"/>
      <c r="C733" s="1"/>
      <c r="D733" s="5"/>
      <c r="E733" s="8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1"/>
      <c r="W733" s="1"/>
      <c r="X733" s="1"/>
      <c r="Y733" s="1"/>
      <c r="Z733" s="1"/>
    </row>
    <row r="734" spans="1:26" ht="13.5" customHeight="1" x14ac:dyDescent="0.2">
      <c r="A734" s="2"/>
      <c r="B734" s="1"/>
      <c r="C734" s="1"/>
      <c r="D734" s="5"/>
      <c r="E734" s="8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1"/>
      <c r="W734" s="1"/>
      <c r="X734" s="1"/>
      <c r="Y734" s="1"/>
      <c r="Z734" s="1"/>
    </row>
    <row r="735" spans="1:26" ht="13.5" customHeight="1" x14ac:dyDescent="0.2">
      <c r="A735" s="2"/>
      <c r="B735" s="1"/>
      <c r="C735" s="1"/>
      <c r="D735" s="5"/>
      <c r="E735" s="8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1"/>
      <c r="W735" s="1"/>
      <c r="X735" s="1"/>
      <c r="Y735" s="1"/>
      <c r="Z735" s="1"/>
    </row>
    <row r="736" spans="1:26" ht="13.5" customHeight="1" x14ac:dyDescent="0.2">
      <c r="A736" s="2"/>
      <c r="B736" s="1"/>
      <c r="C736" s="1"/>
      <c r="D736" s="5"/>
      <c r="E736" s="8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1"/>
      <c r="W736" s="1"/>
      <c r="X736" s="1"/>
      <c r="Y736" s="1"/>
      <c r="Z736" s="1"/>
    </row>
    <row r="737" spans="1:26" ht="13.5" customHeight="1" x14ac:dyDescent="0.2">
      <c r="A737" s="2"/>
      <c r="B737" s="1"/>
      <c r="C737" s="1"/>
      <c r="D737" s="5"/>
      <c r="E737" s="8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1"/>
      <c r="W737" s="1"/>
      <c r="X737" s="1"/>
      <c r="Y737" s="1"/>
      <c r="Z737" s="1"/>
    </row>
    <row r="738" spans="1:26" ht="13.5" customHeight="1" x14ac:dyDescent="0.2">
      <c r="A738" s="2"/>
      <c r="B738" s="1"/>
      <c r="C738" s="1"/>
      <c r="D738" s="5"/>
      <c r="E738" s="8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1"/>
      <c r="W738" s="1"/>
      <c r="X738" s="1"/>
      <c r="Y738" s="1"/>
      <c r="Z738" s="1"/>
    </row>
    <row r="739" spans="1:26" ht="13.5" customHeight="1" x14ac:dyDescent="0.2">
      <c r="A739" s="2"/>
      <c r="B739" s="1"/>
      <c r="C739" s="1"/>
      <c r="D739" s="5"/>
      <c r="E739" s="8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1"/>
      <c r="W739" s="1"/>
      <c r="X739" s="1"/>
      <c r="Y739" s="1"/>
      <c r="Z739" s="1"/>
    </row>
    <row r="740" spans="1:26" ht="13.5" customHeight="1" x14ac:dyDescent="0.2">
      <c r="A740" s="2"/>
      <c r="B740" s="1"/>
      <c r="C740" s="1"/>
      <c r="D740" s="5"/>
      <c r="E740" s="8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1"/>
      <c r="W740" s="1"/>
      <c r="X740" s="1"/>
      <c r="Y740" s="1"/>
      <c r="Z740" s="1"/>
    </row>
    <row r="741" spans="1:26" ht="13.5" customHeight="1" x14ac:dyDescent="0.2">
      <c r="A741" s="2"/>
      <c r="B741" s="1"/>
      <c r="C741" s="1"/>
      <c r="D741" s="5"/>
      <c r="E741" s="8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1"/>
      <c r="W741" s="1"/>
      <c r="X741" s="1"/>
      <c r="Y741" s="1"/>
      <c r="Z741" s="1"/>
    </row>
    <row r="742" spans="1:26" ht="13.5" customHeight="1" x14ac:dyDescent="0.2">
      <c r="A742" s="2"/>
      <c r="B742" s="1"/>
      <c r="C742" s="1"/>
      <c r="D742" s="5"/>
      <c r="E742" s="8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1"/>
      <c r="W742" s="1"/>
      <c r="X742" s="1"/>
      <c r="Y742" s="1"/>
      <c r="Z742" s="1"/>
    </row>
    <row r="743" spans="1:26" ht="13.5" customHeight="1" x14ac:dyDescent="0.2">
      <c r="A743" s="2"/>
      <c r="B743" s="1"/>
      <c r="C743" s="1"/>
      <c r="D743" s="5"/>
      <c r="E743" s="8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1"/>
      <c r="W743" s="1"/>
      <c r="X743" s="1"/>
      <c r="Y743" s="1"/>
      <c r="Z743" s="1"/>
    </row>
    <row r="744" spans="1:26" ht="13.5" customHeight="1" x14ac:dyDescent="0.2">
      <c r="A744" s="2"/>
      <c r="B744" s="1"/>
      <c r="C744" s="1"/>
      <c r="D744" s="5"/>
      <c r="E744" s="8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1"/>
      <c r="W744" s="1"/>
      <c r="X744" s="1"/>
      <c r="Y744" s="1"/>
      <c r="Z744" s="1"/>
    </row>
    <row r="745" spans="1:26" ht="13.5" customHeight="1" x14ac:dyDescent="0.2">
      <c r="A745" s="2"/>
      <c r="B745" s="1"/>
      <c r="C745" s="1"/>
      <c r="D745" s="5"/>
      <c r="E745" s="8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1"/>
      <c r="W745" s="1"/>
      <c r="X745" s="1"/>
      <c r="Y745" s="1"/>
      <c r="Z745" s="1"/>
    </row>
    <row r="746" spans="1:26" ht="13.5" customHeight="1" x14ac:dyDescent="0.2">
      <c r="A746" s="2"/>
      <c r="B746" s="1"/>
      <c r="C746" s="1"/>
      <c r="D746" s="5"/>
      <c r="E746" s="8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1"/>
      <c r="W746" s="1"/>
      <c r="X746" s="1"/>
      <c r="Y746" s="1"/>
      <c r="Z746" s="1"/>
    </row>
    <row r="747" spans="1:26" ht="13.5" customHeight="1" x14ac:dyDescent="0.2">
      <c r="A747" s="2"/>
      <c r="B747" s="1"/>
      <c r="C747" s="1"/>
      <c r="D747" s="5"/>
      <c r="E747" s="8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1"/>
      <c r="W747" s="1"/>
      <c r="X747" s="1"/>
      <c r="Y747" s="1"/>
      <c r="Z747" s="1"/>
    </row>
    <row r="748" spans="1:26" ht="13.5" customHeight="1" x14ac:dyDescent="0.2">
      <c r="A748" s="2"/>
      <c r="B748" s="1"/>
      <c r="C748" s="1"/>
      <c r="D748" s="5"/>
      <c r="E748" s="8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1"/>
      <c r="W748" s="1"/>
      <c r="X748" s="1"/>
      <c r="Y748" s="1"/>
      <c r="Z748" s="1"/>
    </row>
    <row r="749" spans="1:26" ht="13.5" customHeight="1" x14ac:dyDescent="0.2">
      <c r="A749" s="2"/>
      <c r="B749" s="1"/>
      <c r="C749" s="1"/>
      <c r="D749" s="5"/>
      <c r="E749" s="8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1"/>
      <c r="W749" s="1"/>
      <c r="X749" s="1"/>
      <c r="Y749" s="1"/>
      <c r="Z749" s="1"/>
    </row>
    <row r="750" spans="1:26" ht="13.5" customHeight="1" x14ac:dyDescent="0.2">
      <c r="A750" s="2"/>
      <c r="B750" s="1"/>
      <c r="C750" s="1"/>
      <c r="D750" s="5"/>
      <c r="E750" s="8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1"/>
      <c r="W750" s="1"/>
      <c r="X750" s="1"/>
      <c r="Y750" s="1"/>
      <c r="Z750" s="1"/>
    </row>
    <row r="751" spans="1:26" ht="13.5" customHeight="1" x14ac:dyDescent="0.2">
      <c r="A751" s="2"/>
      <c r="B751" s="1"/>
      <c r="C751" s="1"/>
      <c r="D751" s="5"/>
      <c r="E751" s="8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1"/>
      <c r="W751" s="1"/>
      <c r="X751" s="1"/>
      <c r="Y751" s="1"/>
      <c r="Z751" s="1"/>
    </row>
    <row r="752" spans="1:26" ht="13.5" customHeight="1" x14ac:dyDescent="0.2">
      <c r="A752" s="2"/>
      <c r="B752" s="1"/>
      <c r="C752" s="1"/>
      <c r="D752" s="5"/>
      <c r="E752" s="8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1"/>
      <c r="W752" s="1"/>
      <c r="X752" s="1"/>
      <c r="Y752" s="1"/>
      <c r="Z752" s="1"/>
    </row>
    <row r="753" spans="1:26" ht="13.5" customHeight="1" x14ac:dyDescent="0.2">
      <c r="A753" s="2"/>
      <c r="B753" s="1"/>
      <c r="C753" s="1"/>
      <c r="D753" s="5"/>
      <c r="E753" s="8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1"/>
      <c r="W753" s="1"/>
      <c r="X753" s="1"/>
      <c r="Y753" s="1"/>
      <c r="Z753" s="1"/>
    </row>
    <row r="754" spans="1:26" ht="13.5" customHeight="1" x14ac:dyDescent="0.2">
      <c r="A754" s="2"/>
      <c r="B754" s="1"/>
      <c r="C754" s="1"/>
      <c r="D754" s="5"/>
      <c r="E754" s="8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1"/>
      <c r="W754" s="1"/>
      <c r="X754" s="1"/>
      <c r="Y754" s="1"/>
      <c r="Z754" s="1"/>
    </row>
    <row r="755" spans="1:26" ht="13.5" customHeight="1" x14ac:dyDescent="0.2">
      <c r="A755" s="2"/>
      <c r="B755" s="1"/>
      <c r="C755" s="1"/>
      <c r="D755" s="5"/>
      <c r="E755" s="8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1"/>
      <c r="W755" s="1"/>
      <c r="X755" s="1"/>
      <c r="Y755" s="1"/>
      <c r="Z755" s="1"/>
    </row>
    <row r="756" spans="1:26" ht="13.5" customHeight="1" x14ac:dyDescent="0.2">
      <c r="A756" s="2"/>
      <c r="B756" s="1"/>
      <c r="C756" s="1"/>
      <c r="D756" s="5"/>
      <c r="E756" s="8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1"/>
      <c r="W756" s="1"/>
      <c r="X756" s="1"/>
      <c r="Y756" s="1"/>
      <c r="Z756" s="1"/>
    </row>
    <row r="757" spans="1:26" ht="13.5" customHeight="1" x14ac:dyDescent="0.2">
      <c r="A757" s="2"/>
      <c r="B757" s="1"/>
      <c r="C757" s="1"/>
      <c r="D757" s="5"/>
      <c r="E757" s="8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1"/>
      <c r="W757" s="1"/>
      <c r="X757" s="1"/>
      <c r="Y757" s="1"/>
      <c r="Z757" s="1"/>
    </row>
    <row r="758" spans="1:26" ht="13.5" customHeight="1" x14ac:dyDescent="0.2">
      <c r="A758" s="2"/>
      <c r="B758" s="1"/>
      <c r="C758" s="1"/>
      <c r="D758" s="5"/>
      <c r="E758" s="8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1"/>
      <c r="W758" s="1"/>
      <c r="X758" s="1"/>
      <c r="Y758" s="1"/>
      <c r="Z758" s="1"/>
    </row>
    <row r="759" spans="1:26" ht="13.5" customHeight="1" x14ac:dyDescent="0.2">
      <c r="A759" s="2"/>
      <c r="B759" s="1"/>
      <c r="C759" s="1"/>
      <c r="D759" s="5"/>
      <c r="E759" s="8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1"/>
      <c r="W759" s="1"/>
      <c r="X759" s="1"/>
      <c r="Y759" s="1"/>
      <c r="Z759" s="1"/>
    </row>
    <row r="760" spans="1:26" ht="13.5" customHeight="1" x14ac:dyDescent="0.2">
      <c r="A760" s="2"/>
      <c r="B760" s="1"/>
      <c r="C760" s="1"/>
      <c r="D760" s="5"/>
      <c r="E760" s="8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1"/>
      <c r="W760" s="1"/>
      <c r="X760" s="1"/>
      <c r="Y760" s="1"/>
      <c r="Z760" s="1"/>
    </row>
    <row r="761" spans="1:26" ht="13.5" customHeight="1" x14ac:dyDescent="0.2">
      <c r="A761" s="2"/>
      <c r="B761" s="1"/>
      <c r="C761" s="1"/>
      <c r="D761" s="5"/>
      <c r="E761" s="8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1"/>
      <c r="W761" s="1"/>
      <c r="X761" s="1"/>
      <c r="Y761" s="1"/>
      <c r="Z761" s="1"/>
    </row>
    <row r="762" spans="1:26" ht="13.5" customHeight="1" x14ac:dyDescent="0.2">
      <c r="A762" s="2"/>
      <c r="B762" s="1"/>
      <c r="C762" s="1"/>
      <c r="D762" s="5"/>
      <c r="E762" s="8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1"/>
      <c r="W762" s="1"/>
      <c r="X762" s="1"/>
      <c r="Y762" s="1"/>
      <c r="Z762" s="1"/>
    </row>
    <row r="763" spans="1:26" ht="13.5" customHeight="1" x14ac:dyDescent="0.2">
      <c r="A763" s="2"/>
      <c r="B763" s="1"/>
      <c r="C763" s="1"/>
      <c r="D763" s="5"/>
      <c r="E763" s="8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1"/>
      <c r="W763" s="1"/>
      <c r="X763" s="1"/>
      <c r="Y763" s="1"/>
      <c r="Z763" s="1"/>
    </row>
    <row r="764" spans="1:26" ht="13.5" customHeight="1" x14ac:dyDescent="0.2">
      <c r="A764" s="2"/>
      <c r="B764" s="1"/>
      <c r="C764" s="1"/>
      <c r="D764" s="5"/>
      <c r="E764" s="8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1"/>
      <c r="W764" s="1"/>
      <c r="X764" s="1"/>
      <c r="Y764" s="1"/>
      <c r="Z764" s="1"/>
    </row>
    <row r="765" spans="1:26" ht="13.5" customHeight="1" x14ac:dyDescent="0.2">
      <c r="A765" s="2"/>
      <c r="B765" s="1"/>
      <c r="C765" s="1"/>
      <c r="D765" s="5"/>
      <c r="E765" s="8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1"/>
      <c r="W765" s="1"/>
      <c r="X765" s="1"/>
      <c r="Y765" s="1"/>
      <c r="Z765" s="1"/>
    </row>
    <row r="766" spans="1:26" ht="13.5" customHeight="1" x14ac:dyDescent="0.2">
      <c r="A766" s="2"/>
      <c r="B766" s="1"/>
      <c r="C766" s="1"/>
      <c r="D766" s="5"/>
      <c r="E766" s="8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1"/>
      <c r="W766" s="1"/>
      <c r="X766" s="1"/>
      <c r="Y766" s="1"/>
      <c r="Z766" s="1"/>
    </row>
    <row r="767" spans="1:26" ht="13.5" customHeight="1" x14ac:dyDescent="0.2">
      <c r="A767" s="2"/>
      <c r="B767" s="1"/>
      <c r="C767" s="1"/>
      <c r="D767" s="5"/>
      <c r="E767" s="8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1"/>
      <c r="W767" s="1"/>
      <c r="X767" s="1"/>
      <c r="Y767" s="1"/>
      <c r="Z767" s="1"/>
    </row>
    <row r="768" spans="1:26" ht="13.5" customHeight="1" x14ac:dyDescent="0.2">
      <c r="A768" s="2"/>
      <c r="B768" s="1"/>
      <c r="C768" s="1"/>
      <c r="D768" s="5"/>
      <c r="E768" s="8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1"/>
      <c r="W768" s="1"/>
      <c r="X768" s="1"/>
      <c r="Y768" s="1"/>
      <c r="Z768" s="1"/>
    </row>
    <row r="769" spans="1:26" ht="13.5" customHeight="1" x14ac:dyDescent="0.2">
      <c r="A769" s="2"/>
      <c r="B769" s="1"/>
      <c r="C769" s="1"/>
      <c r="D769" s="5"/>
      <c r="E769" s="8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1"/>
      <c r="W769" s="1"/>
      <c r="X769" s="1"/>
      <c r="Y769" s="1"/>
      <c r="Z769" s="1"/>
    </row>
    <row r="770" spans="1:26" ht="13.5" customHeight="1" x14ac:dyDescent="0.2">
      <c r="A770" s="2"/>
      <c r="B770" s="1"/>
      <c r="C770" s="1"/>
      <c r="D770" s="5"/>
      <c r="E770" s="8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1"/>
      <c r="W770" s="1"/>
      <c r="X770" s="1"/>
      <c r="Y770" s="1"/>
      <c r="Z770" s="1"/>
    </row>
    <row r="771" spans="1:26" ht="13.5" customHeight="1" x14ac:dyDescent="0.2">
      <c r="A771" s="2"/>
      <c r="B771" s="1"/>
      <c r="C771" s="1"/>
      <c r="D771" s="5"/>
      <c r="E771" s="8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1"/>
      <c r="W771" s="1"/>
      <c r="X771" s="1"/>
      <c r="Y771" s="1"/>
      <c r="Z771" s="1"/>
    </row>
    <row r="772" spans="1:26" ht="13.5" customHeight="1" x14ac:dyDescent="0.2">
      <c r="A772" s="2"/>
      <c r="B772" s="1"/>
      <c r="C772" s="1"/>
      <c r="D772" s="5"/>
      <c r="E772" s="8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1"/>
      <c r="W772" s="1"/>
      <c r="X772" s="1"/>
      <c r="Y772" s="1"/>
      <c r="Z772" s="1"/>
    </row>
    <row r="773" spans="1:26" ht="13.5" customHeight="1" x14ac:dyDescent="0.2">
      <c r="A773" s="2"/>
      <c r="B773" s="1"/>
      <c r="C773" s="1"/>
      <c r="D773" s="5"/>
      <c r="E773" s="8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1"/>
      <c r="W773" s="1"/>
      <c r="X773" s="1"/>
      <c r="Y773" s="1"/>
      <c r="Z773" s="1"/>
    </row>
    <row r="774" spans="1:26" ht="13.5" customHeight="1" x14ac:dyDescent="0.2">
      <c r="A774" s="2"/>
      <c r="B774" s="1"/>
      <c r="C774" s="1"/>
      <c r="D774" s="5"/>
      <c r="E774" s="8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1"/>
      <c r="W774" s="1"/>
      <c r="X774" s="1"/>
      <c r="Y774" s="1"/>
      <c r="Z774" s="1"/>
    </row>
    <row r="775" spans="1:26" ht="13.5" customHeight="1" x14ac:dyDescent="0.2">
      <c r="A775" s="2"/>
      <c r="B775" s="1"/>
      <c r="C775" s="1"/>
      <c r="D775" s="5"/>
      <c r="E775" s="8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1"/>
      <c r="W775" s="1"/>
      <c r="X775" s="1"/>
      <c r="Y775" s="1"/>
      <c r="Z775" s="1"/>
    </row>
    <row r="776" spans="1:26" ht="13.5" customHeight="1" x14ac:dyDescent="0.2">
      <c r="A776" s="2"/>
      <c r="B776" s="1"/>
      <c r="C776" s="1"/>
      <c r="D776" s="5"/>
      <c r="E776" s="8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1"/>
      <c r="W776" s="1"/>
      <c r="X776" s="1"/>
      <c r="Y776" s="1"/>
      <c r="Z776" s="1"/>
    </row>
    <row r="777" spans="1:26" ht="13.5" customHeight="1" x14ac:dyDescent="0.2">
      <c r="A777" s="2"/>
      <c r="B777" s="1"/>
      <c r="C777" s="1"/>
      <c r="D777" s="5"/>
      <c r="E777" s="8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1"/>
      <c r="W777" s="1"/>
      <c r="X777" s="1"/>
      <c r="Y777" s="1"/>
      <c r="Z777" s="1"/>
    </row>
    <row r="778" spans="1:26" ht="13.5" customHeight="1" x14ac:dyDescent="0.2">
      <c r="A778" s="2"/>
      <c r="B778" s="1"/>
      <c r="C778" s="1"/>
      <c r="D778" s="5"/>
      <c r="E778" s="8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1"/>
      <c r="W778" s="1"/>
      <c r="X778" s="1"/>
      <c r="Y778" s="1"/>
      <c r="Z778" s="1"/>
    </row>
    <row r="779" spans="1:26" ht="13.5" customHeight="1" x14ac:dyDescent="0.2">
      <c r="A779" s="2"/>
      <c r="B779" s="1"/>
      <c r="C779" s="1"/>
      <c r="D779" s="5"/>
      <c r="E779" s="8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1"/>
      <c r="W779" s="1"/>
      <c r="X779" s="1"/>
      <c r="Y779" s="1"/>
      <c r="Z779" s="1"/>
    </row>
    <row r="780" spans="1:26" ht="13.5" customHeight="1" x14ac:dyDescent="0.2">
      <c r="A780" s="2"/>
      <c r="B780" s="1"/>
      <c r="C780" s="1"/>
      <c r="D780" s="5"/>
      <c r="E780" s="8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1"/>
      <c r="W780" s="1"/>
      <c r="X780" s="1"/>
      <c r="Y780" s="1"/>
      <c r="Z780" s="1"/>
    </row>
    <row r="781" spans="1:26" ht="13.5" customHeight="1" x14ac:dyDescent="0.2">
      <c r="A781" s="2"/>
      <c r="B781" s="1"/>
      <c r="C781" s="1"/>
      <c r="D781" s="5"/>
      <c r="E781" s="8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1"/>
      <c r="W781" s="1"/>
      <c r="X781" s="1"/>
      <c r="Y781" s="1"/>
      <c r="Z781" s="1"/>
    </row>
    <row r="782" spans="1:26" ht="13.5" customHeight="1" x14ac:dyDescent="0.2">
      <c r="A782" s="2"/>
      <c r="B782" s="1"/>
      <c r="C782" s="1"/>
      <c r="D782" s="5"/>
      <c r="E782" s="8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1"/>
      <c r="W782" s="1"/>
      <c r="X782" s="1"/>
      <c r="Y782" s="1"/>
      <c r="Z782" s="1"/>
    </row>
    <row r="783" spans="1:26" ht="13.5" customHeight="1" x14ac:dyDescent="0.2">
      <c r="A783" s="2"/>
      <c r="B783" s="1"/>
      <c r="C783" s="1"/>
      <c r="D783" s="5"/>
      <c r="E783" s="8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1"/>
      <c r="W783" s="1"/>
      <c r="X783" s="1"/>
      <c r="Y783" s="1"/>
      <c r="Z783" s="1"/>
    </row>
    <row r="784" spans="1:26" ht="13.5" customHeight="1" x14ac:dyDescent="0.2">
      <c r="A784" s="2"/>
      <c r="B784" s="1"/>
      <c r="C784" s="1"/>
      <c r="D784" s="5"/>
      <c r="E784" s="8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1"/>
      <c r="W784" s="1"/>
      <c r="X784" s="1"/>
      <c r="Y784" s="1"/>
      <c r="Z784" s="1"/>
    </row>
    <row r="785" spans="1:26" ht="13.5" customHeight="1" x14ac:dyDescent="0.2">
      <c r="A785" s="2"/>
      <c r="B785" s="1"/>
      <c r="C785" s="1"/>
      <c r="D785" s="5"/>
      <c r="E785" s="8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1"/>
      <c r="W785" s="1"/>
      <c r="X785" s="1"/>
      <c r="Y785" s="1"/>
      <c r="Z785" s="1"/>
    </row>
    <row r="786" spans="1:26" ht="13.5" customHeight="1" x14ac:dyDescent="0.2">
      <c r="A786" s="2"/>
      <c r="B786" s="1"/>
      <c r="C786" s="1"/>
      <c r="D786" s="5"/>
      <c r="E786" s="8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1"/>
      <c r="W786" s="1"/>
      <c r="X786" s="1"/>
      <c r="Y786" s="1"/>
      <c r="Z786" s="1"/>
    </row>
    <row r="787" spans="1:26" ht="13.5" customHeight="1" x14ac:dyDescent="0.2">
      <c r="A787" s="2"/>
      <c r="B787" s="1"/>
      <c r="C787" s="1"/>
      <c r="D787" s="5"/>
      <c r="E787" s="8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1"/>
      <c r="W787" s="1"/>
      <c r="X787" s="1"/>
      <c r="Y787" s="1"/>
      <c r="Z787" s="1"/>
    </row>
    <row r="788" spans="1:26" ht="13.5" customHeight="1" x14ac:dyDescent="0.2">
      <c r="A788" s="2"/>
      <c r="B788" s="1"/>
      <c r="C788" s="1"/>
      <c r="D788" s="5"/>
      <c r="E788" s="8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1"/>
      <c r="W788" s="1"/>
      <c r="X788" s="1"/>
      <c r="Y788" s="1"/>
      <c r="Z788" s="1"/>
    </row>
    <row r="789" spans="1:26" ht="13.5" customHeight="1" x14ac:dyDescent="0.2">
      <c r="A789" s="2"/>
      <c r="B789" s="1"/>
      <c r="C789" s="1"/>
      <c r="D789" s="5"/>
      <c r="E789" s="8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1"/>
      <c r="W789" s="1"/>
      <c r="X789" s="1"/>
      <c r="Y789" s="1"/>
      <c r="Z789" s="1"/>
    </row>
    <row r="790" spans="1:26" ht="13.5" customHeight="1" x14ac:dyDescent="0.2">
      <c r="A790" s="2"/>
      <c r="B790" s="1"/>
      <c r="C790" s="1"/>
      <c r="D790" s="5"/>
      <c r="E790" s="8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1"/>
      <c r="W790" s="1"/>
      <c r="X790" s="1"/>
      <c r="Y790" s="1"/>
      <c r="Z790" s="1"/>
    </row>
    <row r="791" spans="1:26" ht="13.5" customHeight="1" x14ac:dyDescent="0.2">
      <c r="A791" s="2"/>
      <c r="B791" s="1"/>
      <c r="C791" s="1"/>
      <c r="D791" s="5"/>
      <c r="E791" s="8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1"/>
      <c r="W791" s="1"/>
      <c r="X791" s="1"/>
      <c r="Y791" s="1"/>
      <c r="Z791" s="1"/>
    </row>
    <row r="792" spans="1:26" ht="13.5" customHeight="1" x14ac:dyDescent="0.2">
      <c r="A792" s="2"/>
      <c r="B792" s="1"/>
      <c r="C792" s="1"/>
      <c r="D792" s="5"/>
      <c r="E792" s="8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1"/>
      <c r="W792" s="1"/>
      <c r="X792" s="1"/>
      <c r="Y792" s="1"/>
      <c r="Z792" s="1"/>
    </row>
    <row r="793" spans="1:26" ht="13.5" customHeight="1" x14ac:dyDescent="0.2">
      <c r="A793" s="2"/>
      <c r="B793" s="1"/>
      <c r="C793" s="1"/>
      <c r="D793" s="5"/>
      <c r="E793" s="8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1"/>
      <c r="W793" s="1"/>
      <c r="X793" s="1"/>
      <c r="Y793" s="1"/>
      <c r="Z793" s="1"/>
    </row>
    <row r="794" spans="1:26" ht="13.5" customHeight="1" x14ac:dyDescent="0.2">
      <c r="A794" s="2"/>
      <c r="B794" s="1"/>
      <c r="C794" s="1"/>
      <c r="D794" s="5"/>
      <c r="E794" s="8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1"/>
      <c r="W794" s="1"/>
      <c r="X794" s="1"/>
      <c r="Y794" s="1"/>
      <c r="Z794" s="1"/>
    </row>
    <row r="795" spans="1:26" ht="13.5" customHeight="1" x14ac:dyDescent="0.2">
      <c r="A795" s="2"/>
      <c r="B795" s="1"/>
      <c r="C795" s="1"/>
      <c r="D795" s="5"/>
      <c r="E795" s="8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1"/>
      <c r="W795" s="1"/>
      <c r="X795" s="1"/>
      <c r="Y795" s="1"/>
      <c r="Z795" s="1"/>
    </row>
    <row r="796" spans="1:26" ht="13.5" customHeight="1" x14ac:dyDescent="0.2">
      <c r="A796" s="2"/>
      <c r="B796" s="1"/>
      <c r="C796" s="1"/>
      <c r="D796" s="5"/>
      <c r="E796" s="8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1"/>
      <c r="W796" s="1"/>
      <c r="X796" s="1"/>
      <c r="Y796" s="1"/>
      <c r="Z796" s="1"/>
    </row>
    <row r="797" spans="1:26" ht="13.5" customHeight="1" x14ac:dyDescent="0.2">
      <c r="A797" s="2"/>
      <c r="B797" s="1"/>
      <c r="C797" s="1"/>
      <c r="D797" s="5"/>
      <c r="E797" s="8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1"/>
      <c r="W797" s="1"/>
      <c r="X797" s="1"/>
      <c r="Y797" s="1"/>
      <c r="Z797" s="1"/>
    </row>
    <row r="798" spans="1:26" ht="13.5" customHeight="1" x14ac:dyDescent="0.2">
      <c r="A798" s="2"/>
      <c r="B798" s="1"/>
      <c r="C798" s="1"/>
      <c r="D798" s="5"/>
      <c r="E798" s="8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1"/>
      <c r="W798" s="1"/>
      <c r="X798" s="1"/>
      <c r="Y798" s="1"/>
      <c r="Z798" s="1"/>
    </row>
    <row r="799" spans="1:26" ht="13.5" customHeight="1" x14ac:dyDescent="0.2">
      <c r="A799" s="2"/>
      <c r="B799" s="1"/>
      <c r="C799" s="1"/>
      <c r="D799" s="5"/>
      <c r="E799" s="8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1"/>
      <c r="W799" s="1"/>
      <c r="X799" s="1"/>
      <c r="Y799" s="1"/>
      <c r="Z799" s="1"/>
    </row>
    <row r="800" spans="1:26" ht="13.5" customHeight="1" x14ac:dyDescent="0.2">
      <c r="A800" s="2"/>
      <c r="B800" s="1"/>
      <c r="C800" s="1"/>
      <c r="D800" s="5"/>
      <c r="E800" s="8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1"/>
      <c r="W800" s="1"/>
      <c r="X800" s="1"/>
      <c r="Y800" s="1"/>
      <c r="Z800" s="1"/>
    </row>
    <row r="801" spans="1:26" ht="13.5" customHeight="1" x14ac:dyDescent="0.2">
      <c r="A801" s="2"/>
      <c r="B801" s="1"/>
      <c r="C801" s="1"/>
      <c r="D801" s="5"/>
      <c r="E801" s="8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1"/>
      <c r="W801" s="1"/>
      <c r="X801" s="1"/>
      <c r="Y801" s="1"/>
      <c r="Z801" s="1"/>
    </row>
    <row r="802" spans="1:26" ht="13.5" customHeight="1" x14ac:dyDescent="0.2">
      <c r="A802" s="2"/>
      <c r="B802" s="1"/>
      <c r="C802" s="1"/>
      <c r="D802" s="5"/>
      <c r="E802" s="8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1"/>
      <c r="W802" s="1"/>
      <c r="X802" s="1"/>
      <c r="Y802" s="1"/>
      <c r="Z802" s="1"/>
    </row>
    <row r="803" spans="1:26" ht="13.5" customHeight="1" x14ac:dyDescent="0.2">
      <c r="A803" s="2"/>
      <c r="B803" s="1"/>
      <c r="C803" s="1"/>
      <c r="D803" s="5"/>
      <c r="E803" s="8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1"/>
      <c r="W803" s="1"/>
      <c r="X803" s="1"/>
      <c r="Y803" s="1"/>
      <c r="Z803" s="1"/>
    </row>
    <row r="804" spans="1:26" ht="13.5" customHeight="1" x14ac:dyDescent="0.2">
      <c r="A804" s="2"/>
      <c r="B804" s="1"/>
      <c r="C804" s="1"/>
      <c r="D804" s="5"/>
      <c r="E804" s="8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1"/>
      <c r="W804" s="1"/>
      <c r="X804" s="1"/>
      <c r="Y804" s="1"/>
      <c r="Z804" s="1"/>
    </row>
    <row r="805" spans="1:26" ht="13.5" customHeight="1" x14ac:dyDescent="0.2">
      <c r="A805" s="2"/>
      <c r="B805" s="1"/>
      <c r="C805" s="1"/>
      <c r="D805" s="5"/>
      <c r="E805" s="8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1"/>
      <c r="W805" s="1"/>
      <c r="X805" s="1"/>
      <c r="Y805" s="1"/>
      <c r="Z805" s="1"/>
    </row>
    <row r="806" spans="1:26" ht="13.5" customHeight="1" x14ac:dyDescent="0.2">
      <c r="A806" s="2"/>
      <c r="B806" s="1"/>
      <c r="C806" s="1"/>
      <c r="D806" s="5"/>
      <c r="E806" s="8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1"/>
      <c r="W806" s="1"/>
      <c r="X806" s="1"/>
      <c r="Y806" s="1"/>
      <c r="Z806" s="1"/>
    </row>
    <row r="807" spans="1:26" ht="13.5" customHeight="1" x14ac:dyDescent="0.2">
      <c r="A807" s="2"/>
      <c r="B807" s="1"/>
      <c r="C807" s="1"/>
      <c r="D807" s="5"/>
      <c r="E807" s="8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1"/>
      <c r="W807" s="1"/>
      <c r="X807" s="1"/>
      <c r="Y807" s="1"/>
      <c r="Z807" s="1"/>
    </row>
    <row r="808" spans="1:26" ht="13.5" customHeight="1" x14ac:dyDescent="0.2">
      <c r="A808" s="2"/>
      <c r="B808" s="1"/>
      <c r="C808" s="1"/>
      <c r="D808" s="5"/>
      <c r="E808" s="8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1"/>
      <c r="W808" s="1"/>
      <c r="X808" s="1"/>
      <c r="Y808" s="1"/>
      <c r="Z808" s="1"/>
    </row>
    <row r="809" spans="1:26" ht="13.5" customHeight="1" x14ac:dyDescent="0.2">
      <c r="A809" s="2"/>
      <c r="B809" s="1"/>
      <c r="C809" s="1"/>
      <c r="D809" s="5"/>
      <c r="E809" s="8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1"/>
      <c r="W809" s="1"/>
      <c r="X809" s="1"/>
      <c r="Y809" s="1"/>
      <c r="Z809" s="1"/>
    </row>
    <row r="810" spans="1:26" ht="13.5" customHeight="1" x14ac:dyDescent="0.2">
      <c r="A810" s="2"/>
      <c r="B810" s="1"/>
      <c r="C810" s="1"/>
      <c r="D810" s="5"/>
      <c r="E810" s="8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1"/>
      <c r="W810" s="1"/>
      <c r="X810" s="1"/>
      <c r="Y810" s="1"/>
      <c r="Z810" s="1"/>
    </row>
    <row r="811" spans="1:26" ht="13.5" customHeight="1" x14ac:dyDescent="0.2">
      <c r="A811" s="2"/>
      <c r="B811" s="1"/>
      <c r="C811" s="1"/>
      <c r="D811" s="5"/>
      <c r="E811" s="8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1"/>
      <c r="W811" s="1"/>
      <c r="X811" s="1"/>
      <c r="Y811" s="1"/>
      <c r="Z811" s="1"/>
    </row>
    <row r="812" spans="1:26" ht="13.5" customHeight="1" x14ac:dyDescent="0.2">
      <c r="A812" s="2"/>
      <c r="B812" s="1"/>
      <c r="C812" s="1"/>
      <c r="D812" s="5"/>
      <c r="E812" s="8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1"/>
      <c r="W812" s="1"/>
      <c r="X812" s="1"/>
      <c r="Y812" s="1"/>
      <c r="Z812" s="1"/>
    </row>
    <row r="813" spans="1:26" ht="13.5" customHeight="1" x14ac:dyDescent="0.2">
      <c r="A813" s="2"/>
      <c r="B813" s="1"/>
      <c r="C813" s="1"/>
      <c r="D813" s="5"/>
      <c r="E813" s="8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1"/>
      <c r="W813" s="1"/>
      <c r="X813" s="1"/>
      <c r="Y813" s="1"/>
      <c r="Z813" s="1"/>
    </row>
    <row r="814" spans="1:26" ht="13.5" customHeight="1" x14ac:dyDescent="0.2">
      <c r="A814" s="2"/>
      <c r="B814" s="1"/>
      <c r="C814" s="1"/>
      <c r="D814" s="5"/>
      <c r="E814" s="8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1"/>
      <c r="W814" s="1"/>
      <c r="X814" s="1"/>
      <c r="Y814" s="1"/>
      <c r="Z814" s="1"/>
    </row>
    <row r="815" spans="1:26" ht="13.5" customHeight="1" x14ac:dyDescent="0.2">
      <c r="A815" s="2"/>
      <c r="B815" s="1"/>
      <c r="C815" s="1"/>
      <c r="D815" s="5"/>
      <c r="E815" s="8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1"/>
      <c r="W815" s="1"/>
      <c r="X815" s="1"/>
      <c r="Y815" s="1"/>
      <c r="Z815" s="1"/>
    </row>
    <row r="816" spans="1:26" ht="13.5" customHeight="1" x14ac:dyDescent="0.2">
      <c r="A816" s="2"/>
      <c r="B816" s="1"/>
      <c r="C816" s="1"/>
      <c r="D816" s="5"/>
      <c r="E816" s="8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1"/>
      <c r="W816" s="1"/>
      <c r="X816" s="1"/>
      <c r="Y816" s="1"/>
      <c r="Z816" s="1"/>
    </row>
    <row r="817" spans="1:26" ht="13.5" customHeight="1" x14ac:dyDescent="0.2">
      <c r="A817" s="2"/>
      <c r="B817" s="1"/>
      <c r="C817" s="1"/>
      <c r="D817" s="5"/>
      <c r="E817" s="8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1"/>
      <c r="W817" s="1"/>
      <c r="X817" s="1"/>
      <c r="Y817" s="1"/>
      <c r="Z817" s="1"/>
    </row>
    <row r="818" spans="1:26" ht="13.5" customHeight="1" x14ac:dyDescent="0.2">
      <c r="A818" s="2"/>
      <c r="B818" s="1"/>
      <c r="C818" s="1"/>
      <c r="D818" s="5"/>
      <c r="E818" s="8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1"/>
      <c r="W818" s="1"/>
      <c r="X818" s="1"/>
      <c r="Y818" s="1"/>
      <c r="Z818" s="1"/>
    </row>
    <row r="819" spans="1:26" ht="13.5" customHeight="1" x14ac:dyDescent="0.2">
      <c r="A819" s="2"/>
      <c r="B819" s="1"/>
      <c r="C819" s="1"/>
      <c r="D819" s="5"/>
      <c r="E819" s="8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1"/>
      <c r="W819" s="1"/>
      <c r="X819" s="1"/>
      <c r="Y819" s="1"/>
      <c r="Z819" s="1"/>
    </row>
    <row r="820" spans="1:26" ht="13.5" customHeight="1" x14ac:dyDescent="0.2">
      <c r="A820" s="2"/>
      <c r="B820" s="1"/>
      <c r="C820" s="1"/>
      <c r="D820" s="5"/>
      <c r="E820" s="8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1"/>
      <c r="W820" s="1"/>
      <c r="X820" s="1"/>
      <c r="Y820" s="1"/>
      <c r="Z820" s="1"/>
    </row>
    <row r="821" spans="1:26" ht="13.5" customHeight="1" x14ac:dyDescent="0.2">
      <c r="A821" s="2"/>
      <c r="B821" s="1"/>
      <c r="C821" s="1"/>
      <c r="D821" s="5"/>
      <c r="E821" s="8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1"/>
      <c r="W821" s="1"/>
      <c r="X821" s="1"/>
      <c r="Y821" s="1"/>
      <c r="Z821" s="1"/>
    </row>
    <row r="822" spans="1:26" ht="13.5" customHeight="1" x14ac:dyDescent="0.2">
      <c r="A822" s="2"/>
      <c r="B822" s="1"/>
      <c r="C822" s="1"/>
      <c r="D822" s="5"/>
      <c r="E822" s="8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1"/>
      <c r="W822" s="1"/>
      <c r="X822" s="1"/>
      <c r="Y822" s="1"/>
      <c r="Z822" s="1"/>
    </row>
    <row r="823" spans="1:26" ht="13.5" customHeight="1" x14ac:dyDescent="0.2">
      <c r="A823" s="2"/>
      <c r="B823" s="1"/>
      <c r="C823" s="1"/>
      <c r="D823" s="5"/>
      <c r="E823" s="8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1"/>
      <c r="W823" s="1"/>
      <c r="X823" s="1"/>
      <c r="Y823" s="1"/>
      <c r="Z823" s="1"/>
    </row>
    <row r="824" spans="1:26" ht="13.5" customHeight="1" x14ac:dyDescent="0.2">
      <c r="A824" s="2"/>
      <c r="B824" s="1"/>
      <c r="C824" s="1"/>
      <c r="D824" s="5"/>
      <c r="E824" s="8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1"/>
      <c r="W824" s="1"/>
      <c r="X824" s="1"/>
      <c r="Y824" s="1"/>
      <c r="Z824" s="1"/>
    </row>
    <row r="825" spans="1:26" ht="13.5" customHeight="1" x14ac:dyDescent="0.2">
      <c r="A825" s="2"/>
      <c r="B825" s="1"/>
      <c r="C825" s="1"/>
      <c r="D825" s="5"/>
      <c r="E825" s="8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1"/>
      <c r="W825" s="1"/>
      <c r="X825" s="1"/>
      <c r="Y825" s="1"/>
      <c r="Z825" s="1"/>
    </row>
    <row r="826" spans="1:26" ht="13.5" customHeight="1" x14ac:dyDescent="0.2">
      <c r="A826" s="2"/>
      <c r="B826" s="1"/>
      <c r="C826" s="1"/>
      <c r="D826" s="5"/>
      <c r="E826" s="8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1"/>
      <c r="W826" s="1"/>
      <c r="X826" s="1"/>
      <c r="Y826" s="1"/>
      <c r="Z826" s="1"/>
    </row>
    <row r="827" spans="1:26" ht="13.5" customHeight="1" x14ac:dyDescent="0.2">
      <c r="A827" s="2"/>
      <c r="B827" s="1"/>
      <c r="C827" s="1"/>
      <c r="D827" s="5"/>
      <c r="E827" s="8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1"/>
      <c r="W827" s="1"/>
      <c r="X827" s="1"/>
      <c r="Y827" s="1"/>
      <c r="Z827" s="1"/>
    </row>
    <row r="828" spans="1:26" ht="13.5" customHeight="1" x14ac:dyDescent="0.2">
      <c r="A828" s="2"/>
      <c r="B828" s="1"/>
      <c r="C828" s="1"/>
      <c r="D828" s="5"/>
      <c r="E828" s="8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1"/>
      <c r="W828" s="1"/>
      <c r="X828" s="1"/>
      <c r="Y828" s="1"/>
      <c r="Z828" s="1"/>
    </row>
    <row r="829" spans="1:26" ht="13.5" customHeight="1" x14ac:dyDescent="0.2">
      <c r="A829" s="2"/>
      <c r="B829" s="1"/>
      <c r="C829" s="1"/>
      <c r="D829" s="5"/>
      <c r="E829" s="8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1"/>
      <c r="W829" s="1"/>
      <c r="X829" s="1"/>
      <c r="Y829" s="1"/>
      <c r="Z829" s="1"/>
    </row>
    <row r="830" spans="1:26" ht="13.5" customHeight="1" x14ac:dyDescent="0.2">
      <c r="A830" s="2"/>
      <c r="B830" s="1"/>
      <c r="C830" s="1"/>
      <c r="D830" s="5"/>
      <c r="E830" s="8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1"/>
      <c r="W830" s="1"/>
      <c r="X830" s="1"/>
      <c r="Y830" s="1"/>
      <c r="Z830" s="1"/>
    </row>
    <row r="831" spans="1:26" ht="13.5" customHeight="1" x14ac:dyDescent="0.2">
      <c r="A831" s="2"/>
      <c r="B831" s="1"/>
      <c r="C831" s="1"/>
      <c r="D831" s="5"/>
      <c r="E831" s="8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1"/>
      <c r="W831" s="1"/>
      <c r="X831" s="1"/>
      <c r="Y831" s="1"/>
      <c r="Z831" s="1"/>
    </row>
    <row r="832" spans="1:26" ht="13.5" customHeight="1" x14ac:dyDescent="0.2">
      <c r="A832" s="2"/>
      <c r="B832" s="1"/>
      <c r="C832" s="1"/>
      <c r="D832" s="5"/>
      <c r="E832" s="8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1"/>
      <c r="W832" s="1"/>
      <c r="X832" s="1"/>
      <c r="Y832" s="1"/>
      <c r="Z832" s="1"/>
    </row>
    <row r="833" spans="1:26" ht="13.5" customHeight="1" x14ac:dyDescent="0.2">
      <c r="A833" s="2"/>
      <c r="B833" s="1"/>
      <c r="C833" s="1"/>
      <c r="D833" s="5"/>
      <c r="E833" s="8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1"/>
      <c r="W833" s="1"/>
      <c r="X833" s="1"/>
      <c r="Y833" s="1"/>
      <c r="Z833" s="1"/>
    </row>
    <row r="834" spans="1:26" ht="13.5" customHeight="1" x14ac:dyDescent="0.2">
      <c r="A834" s="2"/>
      <c r="B834" s="1"/>
      <c r="C834" s="1"/>
      <c r="D834" s="5"/>
      <c r="E834" s="8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1"/>
      <c r="W834" s="1"/>
      <c r="X834" s="1"/>
      <c r="Y834" s="1"/>
      <c r="Z834" s="1"/>
    </row>
    <row r="835" spans="1:26" ht="13.5" customHeight="1" x14ac:dyDescent="0.2">
      <c r="A835" s="2"/>
      <c r="B835" s="1"/>
      <c r="C835" s="1"/>
      <c r="D835" s="5"/>
      <c r="E835" s="8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1"/>
      <c r="W835" s="1"/>
      <c r="X835" s="1"/>
      <c r="Y835" s="1"/>
      <c r="Z835" s="1"/>
    </row>
    <row r="836" spans="1:26" ht="13.5" customHeight="1" x14ac:dyDescent="0.2">
      <c r="A836" s="2"/>
      <c r="B836" s="1"/>
      <c r="C836" s="1"/>
      <c r="D836" s="5"/>
      <c r="E836" s="8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1"/>
      <c r="W836" s="1"/>
      <c r="X836" s="1"/>
      <c r="Y836" s="1"/>
      <c r="Z836" s="1"/>
    </row>
    <row r="837" spans="1:26" ht="13.5" customHeight="1" x14ac:dyDescent="0.2">
      <c r="A837" s="2"/>
      <c r="B837" s="1"/>
      <c r="C837" s="1"/>
      <c r="D837" s="5"/>
      <c r="E837" s="8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1"/>
      <c r="W837" s="1"/>
      <c r="X837" s="1"/>
      <c r="Y837" s="1"/>
      <c r="Z837" s="1"/>
    </row>
    <row r="838" spans="1:26" ht="13.5" customHeight="1" x14ac:dyDescent="0.2">
      <c r="A838" s="2"/>
      <c r="B838" s="1"/>
      <c r="C838" s="1"/>
      <c r="D838" s="5"/>
      <c r="E838" s="8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1"/>
      <c r="W838" s="1"/>
      <c r="X838" s="1"/>
      <c r="Y838" s="1"/>
      <c r="Z838" s="1"/>
    </row>
    <row r="839" spans="1:26" ht="13.5" customHeight="1" x14ac:dyDescent="0.2">
      <c r="A839" s="2"/>
      <c r="B839" s="1"/>
      <c r="C839" s="1"/>
      <c r="D839" s="5"/>
      <c r="E839" s="8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1"/>
      <c r="W839" s="1"/>
      <c r="X839" s="1"/>
      <c r="Y839" s="1"/>
      <c r="Z839" s="1"/>
    </row>
    <row r="840" spans="1:26" ht="13.5" customHeight="1" x14ac:dyDescent="0.2">
      <c r="A840" s="2"/>
      <c r="B840" s="1"/>
      <c r="C840" s="1"/>
      <c r="D840" s="5"/>
      <c r="E840" s="8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1"/>
      <c r="W840" s="1"/>
      <c r="X840" s="1"/>
      <c r="Y840" s="1"/>
      <c r="Z840" s="1"/>
    </row>
    <row r="841" spans="1:26" ht="13.5" customHeight="1" x14ac:dyDescent="0.2">
      <c r="A841" s="2"/>
      <c r="B841" s="1"/>
      <c r="C841" s="1"/>
      <c r="D841" s="5"/>
      <c r="E841" s="8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1"/>
      <c r="W841" s="1"/>
      <c r="X841" s="1"/>
      <c r="Y841" s="1"/>
      <c r="Z841" s="1"/>
    </row>
    <row r="842" spans="1:26" ht="13.5" customHeight="1" x14ac:dyDescent="0.2">
      <c r="A842" s="2"/>
      <c r="B842" s="1"/>
      <c r="C842" s="1"/>
      <c r="D842" s="5"/>
      <c r="E842" s="8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1"/>
      <c r="W842" s="1"/>
      <c r="X842" s="1"/>
      <c r="Y842" s="1"/>
      <c r="Z842" s="1"/>
    </row>
    <row r="843" spans="1:26" ht="13.5" customHeight="1" x14ac:dyDescent="0.2">
      <c r="A843" s="2"/>
      <c r="B843" s="1"/>
      <c r="C843" s="1"/>
      <c r="D843" s="5"/>
      <c r="E843" s="8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1"/>
      <c r="W843" s="1"/>
      <c r="X843" s="1"/>
      <c r="Y843" s="1"/>
      <c r="Z843" s="1"/>
    </row>
    <row r="844" spans="1:26" ht="13.5" customHeight="1" x14ac:dyDescent="0.2">
      <c r="A844" s="2"/>
      <c r="B844" s="1"/>
      <c r="C844" s="1"/>
      <c r="D844" s="5"/>
      <c r="E844" s="8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1"/>
      <c r="W844" s="1"/>
      <c r="X844" s="1"/>
      <c r="Y844" s="1"/>
      <c r="Z844" s="1"/>
    </row>
    <row r="845" spans="1:26" ht="13.5" customHeight="1" x14ac:dyDescent="0.2">
      <c r="A845" s="2"/>
      <c r="B845" s="1"/>
      <c r="C845" s="1"/>
      <c r="D845" s="5"/>
      <c r="E845" s="8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1"/>
      <c r="W845" s="1"/>
      <c r="X845" s="1"/>
      <c r="Y845" s="1"/>
      <c r="Z845" s="1"/>
    </row>
    <row r="846" spans="1:26" ht="13.5" customHeight="1" x14ac:dyDescent="0.2">
      <c r="A846" s="2"/>
      <c r="B846" s="1"/>
      <c r="C846" s="1"/>
      <c r="D846" s="5"/>
      <c r="E846" s="8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1"/>
      <c r="W846" s="1"/>
      <c r="X846" s="1"/>
      <c r="Y846" s="1"/>
      <c r="Z846" s="1"/>
    </row>
    <row r="847" spans="1:26" ht="13.5" customHeight="1" x14ac:dyDescent="0.2">
      <c r="A847" s="2"/>
      <c r="B847" s="1"/>
      <c r="C847" s="1"/>
      <c r="D847" s="5"/>
      <c r="E847" s="8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1"/>
      <c r="W847" s="1"/>
      <c r="X847" s="1"/>
      <c r="Y847" s="1"/>
      <c r="Z847" s="1"/>
    </row>
    <row r="848" spans="1:26" ht="13.5" customHeight="1" x14ac:dyDescent="0.2">
      <c r="A848" s="2"/>
      <c r="B848" s="1"/>
      <c r="C848" s="1"/>
      <c r="D848" s="5"/>
      <c r="E848" s="8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1"/>
      <c r="W848" s="1"/>
      <c r="X848" s="1"/>
      <c r="Y848" s="1"/>
      <c r="Z848" s="1"/>
    </row>
    <row r="849" spans="1:26" ht="13.5" customHeight="1" x14ac:dyDescent="0.2">
      <c r="A849" s="2"/>
      <c r="B849" s="1"/>
      <c r="C849" s="1"/>
      <c r="D849" s="5"/>
      <c r="E849" s="8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1"/>
      <c r="W849" s="1"/>
      <c r="X849" s="1"/>
      <c r="Y849" s="1"/>
      <c r="Z849" s="1"/>
    </row>
    <row r="850" spans="1:26" ht="13.5" customHeight="1" x14ac:dyDescent="0.2">
      <c r="A850" s="2"/>
      <c r="B850" s="1"/>
      <c r="C850" s="1"/>
      <c r="D850" s="5"/>
      <c r="E850" s="8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1"/>
      <c r="W850" s="1"/>
      <c r="X850" s="1"/>
      <c r="Y850" s="1"/>
      <c r="Z850" s="1"/>
    </row>
    <row r="851" spans="1:26" ht="13.5" customHeight="1" x14ac:dyDescent="0.2">
      <c r="A851" s="2"/>
      <c r="B851" s="1"/>
      <c r="C851" s="1"/>
      <c r="D851" s="5"/>
      <c r="E851" s="8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1"/>
      <c r="W851" s="1"/>
      <c r="X851" s="1"/>
      <c r="Y851" s="1"/>
      <c r="Z851" s="1"/>
    </row>
    <row r="852" spans="1:26" ht="13.5" customHeight="1" x14ac:dyDescent="0.2">
      <c r="A852" s="2"/>
      <c r="B852" s="1"/>
      <c r="C852" s="1"/>
      <c r="D852" s="5"/>
      <c r="E852" s="8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1"/>
      <c r="W852" s="1"/>
      <c r="X852" s="1"/>
      <c r="Y852" s="1"/>
      <c r="Z852" s="1"/>
    </row>
    <row r="853" spans="1:26" ht="13.5" customHeight="1" x14ac:dyDescent="0.2">
      <c r="A853" s="2"/>
      <c r="B853" s="1"/>
      <c r="C853" s="1"/>
      <c r="D853" s="5"/>
      <c r="E853" s="8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1"/>
      <c r="W853" s="1"/>
      <c r="X853" s="1"/>
      <c r="Y853" s="1"/>
      <c r="Z853" s="1"/>
    </row>
    <row r="854" spans="1:26" ht="13.5" customHeight="1" x14ac:dyDescent="0.2">
      <c r="A854" s="2"/>
      <c r="B854" s="1"/>
      <c r="C854" s="1"/>
      <c r="D854" s="5"/>
      <c r="E854" s="8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1"/>
      <c r="W854" s="1"/>
      <c r="X854" s="1"/>
      <c r="Y854" s="1"/>
      <c r="Z854" s="1"/>
    </row>
    <row r="855" spans="1:26" ht="13.5" customHeight="1" x14ac:dyDescent="0.2">
      <c r="A855" s="2"/>
      <c r="B855" s="1"/>
      <c r="C855" s="1"/>
      <c r="D855" s="5"/>
      <c r="E855" s="8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1"/>
      <c r="W855" s="1"/>
      <c r="X855" s="1"/>
      <c r="Y855" s="1"/>
      <c r="Z855" s="1"/>
    </row>
    <row r="856" spans="1:26" ht="13.5" customHeight="1" x14ac:dyDescent="0.2">
      <c r="A856" s="2"/>
      <c r="B856" s="1"/>
      <c r="C856" s="1"/>
      <c r="D856" s="5"/>
      <c r="E856" s="8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1"/>
      <c r="W856" s="1"/>
      <c r="X856" s="1"/>
      <c r="Y856" s="1"/>
      <c r="Z856" s="1"/>
    </row>
    <row r="857" spans="1:26" ht="13.5" customHeight="1" x14ac:dyDescent="0.2">
      <c r="A857" s="2"/>
      <c r="B857" s="1"/>
      <c r="C857" s="1"/>
      <c r="D857" s="5"/>
      <c r="E857" s="8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1"/>
      <c r="W857" s="1"/>
      <c r="X857" s="1"/>
      <c r="Y857" s="1"/>
      <c r="Z857" s="1"/>
    </row>
    <row r="858" spans="1:26" ht="13.5" customHeight="1" x14ac:dyDescent="0.2">
      <c r="A858" s="2"/>
      <c r="B858" s="1"/>
      <c r="C858" s="1"/>
      <c r="D858" s="5"/>
      <c r="E858" s="8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1"/>
      <c r="W858" s="1"/>
      <c r="X858" s="1"/>
      <c r="Y858" s="1"/>
      <c r="Z858" s="1"/>
    </row>
    <row r="859" spans="1:26" ht="13.5" customHeight="1" x14ac:dyDescent="0.2">
      <c r="A859" s="2"/>
      <c r="B859" s="1"/>
      <c r="C859" s="1"/>
      <c r="D859" s="5"/>
      <c r="E859" s="8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1"/>
      <c r="W859" s="1"/>
      <c r="X859" s="1"/>
      <c r="Y859" s="1"/>
      <c r="Z859" s="1"/>
    </row>
    <row r="860" spans="1:26" ht="13.5" customHeight="1" x14ac:dyDescent="0.2">
      <c r="A860" s="2"/>
      <c r="B860" s="1"/>
      <c r="C860" s="1"/>
      <c r="D860" s="5"/>
      <c r="E860" s="8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1"/>
      <c r="W860" s="1"/>
      <c r="X860" s="1"/>
      <c r="Y860" s="1"/>
      <c r="Z860" s="1"/>
    </row>
    <row r="861" spans="1:26" ht="13.5" customHeight="1" x14ac:dyDescent="0.2">
      <c r="A861" s="2"/>
      <c r="B861" s="1"/>
      <c r="C861" s="1"/>
      <c r="D861" s="5"/>
      <c r="E861" s="8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1"/>
      <c r="W861" s="1"/>
      <c r="X861" s="1"/>
      <c r="Y861" s="1"/>
      <c r="Z861" s="1"/>
    </row>
    <row r="862" spans="1:26" ht="13.5" customHeight="1" x14ac:dyDescent="0.2">
      <c r="A862" s="2"/>
      <c r="B862" s="1"/>
      <c r="C862" s="1"/>
      <c r="D862" s="5"/>
      <c r="E862" s="8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1"/>
      <c r="W862" s="1"/>
      <c r="X862" s="1"/>
      <c r="Y862" s="1"/>
      <c r="Z862" s="1"/>
    </row>
    <row r="863" spans="1:26" ht="13.5" customHeight="1" x14ac:dyDescent="0.2">
      <c r="A863" s="2"/>
      <c r="B863" s="1"/>
      <c r="C863" s="1"/>
      <c r="D863" s="5"/>
      <c r="E863" s="8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1"/>
      <c r="W863" s="1"/>
      <c r="X863" s="1"/>
      <c r="Y863" s="1"/>
      <c r="Z863" s="1"/>
    </row>
    <row r="864" spans="1:26" ht="13.5" customHeight="1" x14ac:dyDescent="0.2">
      <c r="A864" s="2"/>
      <c r="B864" s="1"/>
      <c r="C864" s="1"/>
      <c r="D864" s="5"/>
      <c r="E864" s="8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1"/>
      <c r="W864" s="1"/>
      <c r="X864" s="1"/>
      <c r="Y864" s="1"/>
      <c r="Z864" s="1"/>
    </row>
    <row r="865" spans="1:26" ht="13.5" customHeight="1" x14ac:dyDescent="0.2">
      <c r="A865" s="2"/>
      <c r="B865" s="1"/>
      <c r="C865" s="1"/>
      <c r="D865" s="5"/>
      <c r="E865" s="8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1"/>
      <c r="W865" s="1"/>
      <c r="X865" s="1"/>
      <c r="Y865" s="1"/>
      <c r="Z865" s="1"/>
    </row>
    <row r="866" spans="1:26" ht="13.5" customHeight="1" x14ac:dyDescent="0.2">
      <c r="A866" s="2"/>
      <c r="B866" s="1"/>
      <c r="C866" s="1"/>
      <c r="D866" s="5"/>
      <c r="E866" s="8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1"/>
      <c r="W866" s="1"/>
      <c r="X866" s="1"/>
      <c r="Y866" s="1"/>
      <c r="Z866" s="1"/>
    </row>
    <row r="867" spans="1:26" ht="13.5" customHeight="1" x14ac:dyDescent="0.2">
      <c r="A867" s="2"/>
      <c r="B867" s="1"/>
      <c r="C867" s="1"/>
      <c r="D867" s="5"/>
      <c r="E867" s="8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1"/>
      <c r="W867" s="1"/>
      <c r="X867" s="1"/>
      <c r="Y867" s="1"/>
      <c r="Z867" s="1"/>
    </row>
    <row r="868" spans="1:26" ht="13.5" customHeight="1" x14ac:dyDescent="0.2">
      <c r="A868" s="2"/>
      <c r="B868" s="1"/>
      <c r="C868" s="1"/>
      <c r="D868" s="5"/>
      <c r="E868" s="8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1"/>
      <c r="W868" s="1"/>
      <c r="X868" s="1"/>
      <c r="Y868" s="1"/>
      <c r="Z868" s="1"/>
    </row>
    <row r="869" spans="1:26" ht="13.5" customHeight="1" x14ac:dyDescent="0.2">
      <c r="A869" s="2"/>
      <c r="B869" s="1"/>
      <c r="C869" s="1"/>
      <c r="D869" s="5"/>
      <c r="E869" s="8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1"/>
      <c r="W869" s="1"/>
      <c r="X869" s="1"/>
      <c r="Y869" s="1"/>
      <c r="Z869" s="1"/>
    </row>
    <row r="870" spans="1:26" ht="13.5" customHeight="1" x14ac:dyDescent="0.2">
      <c r="A870" s="2"/>
      <c r="B870" s="1"/>
      <c r="C870" s="1"/>
      <c r="D870" s="5"/>
      <c r="E870" s="8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1"/>
      <c r="W870" s="1"/>
      <c r="X870" s="1"/>
      <c r="Y870" s="1"/>
      <c r="Z870" s="1"/>
    </row>
    <row r="871" spans="1:26" ht="13.5" customHeight="1" x14ac:dyDescent="0.2">
      <c r="A871" s="2"/>
      <c r="B871" s="1"/>
      <c r="C871" s="1"/>
      <c r="D871" s="5"/>
      <c r="E871" s="8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1"/>
      <c r="W871" s="1"/>
      <c r="X871" s="1"/>
      <c r="Y871" s="1"/>
      <c r="Z871" s="1"/>
    </row>
    <row r="872" spans="1:26" ht="13.5" customHeight="1" x14ac:dyDescent="0.2">
      <c r="A872" s="2"/>
      <c r="B872" s="1"/>
      <c r="C872" s="1"/>
      <c r="D872" s="5"/>
      <c r="E872" s="8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1"/>
      <c r="W872" s="1"/>
      <c r="X872" s="1"/>
      <c r="Y872" s="1"/>
      <c r="Z872" s="1"/>
    </row>
    <row r="873" spans="1:26" ht="13.5" customHeight="1" x14ac:dyDescent="0.2">
      <c r="A873" s="2"/>
      <c r="B873" s="1"/>
      <c r="C873" s="1"/>
      <c r="D873" s="5"/>
      <c r="E873" s="8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1"/>
      <c r="W873" s="1"/>
      <c r="X873" s="1"/>
      <c r="Y873" s="1"/>
      <c r="Z873" s="1"/>
    </row>
    <row r="874" spans="1:26" ht="13.5" customHeight="1" x14ac:dyDescent="0.2">
      <c r="A874" s="2"/>
      <c r="B874" s="1"/>
      <c r="C874" s="1"/>
      <c r="D874" s="5"/>
      <c r="E874" s="8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1"/>
      <c r="W874" s="1"/>
      <c r="X874" s="1"/>
      <c r="Y874" s="1"/>
      <c r="Z874" s="1"/>
    </row>
    <row r="875" spans="1:26" ht="13.5" customHeight="1" x14ac:dyDescent="0.2">
      <c r="A875" s="2"/>
      <c r="B875" s="1"/>
      <c r="C875" s="1"/>
      <c r="D875" s="5"/>
      <c r="E875" s="8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1"/>
      <c r="W875" s="1"/>
      <c r="X875" s="1"/>
      <c r="Y875" s="1"/>
      <c r="Z875" s="1"/>
    </row>
    <row r="876" spans="1:26" ht="13.5" customHeight="1" x14ac:dyDescent="0.2">
      <c r="A876" s="2"/>
      <c r="B876" s="1"/>
      <c r="C876" s="1"/>
      <c r="D876" s="5"/>
      <c r="E876" s="8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1"/>
      <c r="W876" s="1"/>
      <c r="X876" s="1"/>
      <c r="Y876" s="1"/>
      <c r="Z876" s="1"/>
    </row>
    <row r="877" spans="1:26" ht="13.5" customHeight="1" x14ac:dyDescent="0.2">
      <c r="A877" s="2"/>
      <c r="B877" s="1"/>
      <c r="C877" s="1"/>
      <c r="D877" s="5"/>
      <c r="E877" s="8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1"/>
      <c r="W877" s="1"/>
      <c r="X877" s="1"/>
      <c r="Y877" s="1"/>
      <c r="Z877" s="1"/>
    </row>
    <row r="878" spans="1:26" ht="13.5" customHeight="1" x14ac:dyDescent="0.2">
      <c r="A878" s="2"/>
      <c r="B878" s="1"/>
      <c r="C878" s="1"/>
      <c r="D878" s="5"/>
      <c r="E878" s="8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1"/>
      <c r="W878" s="1"/>
      <c r="X878" s="1"/>
      <c r="Y878" s="1"/>
      <c r="Z878" s="1"/>
    </row>
    <row r="879" spans="1:26" ht="13.5" customHeight="1" x14ac:dyDescent="0.2">
      <c r="A879" s="2"/>
      <c r="B879" s="1"/>
      <c r="C879" s="1"/>
      <c r="D879" s="5"/>
      <c r="E879" s="8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1"/>
      <c r="W879" s="1"/>
      <c r="X879" s="1"/>
      <c r="Y879" s="1"/>
      <c r="Z879" s="1"/>
    </row>
    <row r="880" spans="1:26" ht="13.5" customHeight="1" x14ac:dyDescent="0.2">
      <c r="A880" s="2"/>
      <c r="B880" s="1"/>
      <c r="C880" s="1"/>
      <c r="D880" s="5"/>
      <c r="E880" s="8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1"/>
      <c r="W880" s="1"/>
      <c r="X880" s="1"/>
      <c r="Y880" s="1"/>
      <c r="Z880" s="1"/>
    </row>
    <row r="881" spans="1:26" ht="13.5" customHeight="1" x14ac:dyDescent="0.2">
      <c r="A881" s="2"/>
      <c r="B881" s="1"/>
      <c r="C881" s="1"/>
      <c r="D881" s="5"/>
      <c r="E881" s="8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1"/>
      <c r="W881" s="1"/>
      <c r="X881" s="1"/>
      <c r="Y881" s="1"/>
      <c r="Z881" s="1"/>
    </row>
    <row r="882" spans="1:26" ht="13.5" customHeight="1" x14ac:dyDescent="0.2">
      <c r="A882" s="2"/>
      <c r="B882" s="1"/>
      <c r="C882" s="1"/>
      <c r="D882" s="5"/>
      <c r="E882" s="8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1"/>
      <c r="W882" s="1"/>
      <c r="X882" s="1"/>
      <c r="Y882" s="1"/>
      <c r="Z882" s="1"/>
    </row>
    <row r="883" spans="1:26" ht="13.5" customHeight="1" x14ac:dyDescent="0.2">
      <c r="A883" s="2"/>
      <c r="B883" s="1"/>
      <c r="C883" s="1"/>
      <c r="D883" s="5"/>
      <c r="E883" s="8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1"/>
      <c r="W883" s="1"/>
      <c r="X883" s="1"/>
      <c r="Y883" s="1"/>
      <c r="Z883" s="1"/>
    </row>
    <row r="884" spans="1:26" ht="13.5" customHeight="1" x14ac:dyDescent="0.2">
      <c r="A884" s="2"/>
      <c r="B884" s="1"/>
      <c r="C884" s="1"/>
      <c r="D884" s="5"/>
      <c r="E884" s="8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1"/>
      <c r="W884" s="1"/>
      <c r="X884" s="1"/>
      <c r="Y884" s="1"/>
      <c r="Z884" s="1"/>
    </row>
    <row r="885" spans="1:26" ht="13.5" customHeight="1" x14ac:dyDescent="0.2">
      <c r="A885" s="2"/>
      <c r="B885" s="1"/>
      <c r="C885" s="1"/>
      <c r="D885" s="5"/>
      <c r="E885" s="8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1"/>
      <c r="W885" s="1"/>
      <c r="X885" s="1"/>
      <c r="Y885" s="1"/>
      <c r="Z885" s="1"/>
    </row>
    <row r="886" spans="1:26" ht="13.5" customHeight="1" x14ac:dyDescent="0.2">
      <c r="A886" s="2"/>
      <c r="B886" s="1"/>
      <c r="C886" s="1"/>
      <c r="D886" s="5"/>
      <c r="E886" s="8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1"/>
      <c r="W886" s="1"/>
      <c r="X886" s="1"/>
      <c r="Y886" s="1"/>
      <c r="Z886" s="1"/>
    </row>
    <row r="887" spans="1:26" ht="13.5" customHeight="1" x14ac:dyDescent="0.2">
      <c r="A887" s="2"/>
      <c r="B887" s="1"/>
      <c r="C887" s="1"/>
      <c r="D887" s="5"/>
      <c r="E887" s="8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1"/>
      <c r="W887" s="1"/>
      <c r="X887" s="1"/>
      <c r="Y887" s="1"/>
      <c r="Z887" s="1"/>
    </row>
    <row r="888" spans="1:26" ht="13.5" customHeight="1" x14ac:dyDescent="0.2">
      <c r="A888" s="2"/>
      <c r="B888" s="1"/>
      <c r="C888" s="1"/>
      <c r="D888" s="5"/>
      <c r="E888" s="8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1"/>
      <c r="W888" s="1"/>
      <c r="X888" s="1"/>
      <c r="Y888" s="1"/>
      <c r="Z888" s="1"/>
    </row>
    <row r="889" spans="1:26" ht="13.5" customHeight="1" x14ac:dyDescent="0.2">
      <c r="A889" s="2"/>
      <c r="B889" s="1"/>
      <c r="C889" s="1"/>
      <c r="D889" s="5"/>
      <c r="E889" s="8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1"/>
      <c r="W889" s="1"/>
      <c r="X889" s="1"/>
      <c r="Y889" s="1"/>
      <c r="Z889" s="1"/>
    </row>
    <row r="890" spans="1:26" ht="13.5" customHeight="1" x14ac:dyDescent="0.2">
      <c r="A890" s="2"/>
      <c r="B890" s="1"/>
      <c r="C890" s="1"/>
      <c r="D890" s="5"/>
      <c r="E890" s="8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1"/>
      <c r="W890" s="1"/>
      <c r="X890" s="1"/>
      <c r="Y890" s="1"/>
      <c r="Z890" s="1"/>
    </row>
    <row r="891" spans="1:26" ht="13.5" customHeight="1" x14ac:dyDescent="0.2">
      <c r="A891" s="2"/>
      <c r="B891" s="1"/>
      <c r="C891" s="1"/>
      <c r="D891" s="5"/>
      <c r="E891" s="8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1"/>
      <c r="W891" s="1"/>
      <c r="X891" s="1"/>
      <c r="Y891" s="1"/>
      <c r="Z891" s="1"/>
    </row>
    <row r="892" spans="1:26" ht="13.5" customHeight="1" x14ac:dyDescent="0.2">
      <c r="A892" s="2"/>
      <c r="B892" s="1"/>
      <c r="C892" s="1"/>
      <c r="D892" s="5"/>
      <c r="E892" s="8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1"/>
      <c r="W892" s="1"/>
      <c r="X892" s="1"/>
      <c r="Y892" s="1"/>
      <c r="Z892" s="1"/>
    </row>
    <row r="893" spans="1:26" ht="13.5" customHeight="1" x14ac:dyDescent="0.2">
      <c r="A893" s="2"/>
      <c r="B893" s="1"/>
      <c r="C893" s="1"/>
      <c r="D893" s="5"/>
      <c r="E893" s="8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1"/>
      <c r="W893" s="1"/>
      <c r="X893" s="1"/>
      <c r="Y893" s="1"/>
      <c r="Z893" s="1"/>
    </row>
    <row r="894" spans="1:26" ht="13.5" customHeight="1" x14ac:dyDescent="0.2">
      <c r="A894" s="2"/>
      <c r="B894" s="1"/>
      <c r="C894" s="1"/>
      <c r="D894" s="5"/>
      <c r="E894" s="8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1"/>
      <c r="W894" s="1"/>
      <c r="X894" s="1"/>
      <c r="Y894" s="1"/>
      <c r="Z894" s="1"/>
    </row>
    <row r="895" spans="1:26" ht="13.5" customHeight="1" x14ac:dyDescent="0.2">
      <c r="A895" s="2"/>
      <c r="B895" s="1"/>
      <c r="C895" s="1"/>
      <c r="D895" s="5"/>
      <c r="E895" s="8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1"/>
      <c r="W895" s="1"/>
      <c r="X895" s="1"/>
      <c r="Y895" s="1"/>
      <c r="Z895" s="1"/>
    </row>
    <row r="896" spans="1:26" ht="13.5" customHeight="1" x14ac:dyDescent="0.2">
      <c r="A896" s="2"/>
      <c r="B896" s="1"/>
      <c r="C896" s="1"/>
      <c r="D896" s="5"/>
      <c r="E896" s="8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1"/>
      <c r="W896" s="1"/>
      <c r="X896" s="1"/>
      <c r="Y896" s="1"/>
      <c r="Z896" s="1"/>
    </row>
    <row r="897" spans="1:26" ht="13.5" customHeight="1" x14ac:dyDescent="0.2">
      <c r="A897" s="2"/>
      <c r="B897" s="1"/>
      <c r="C897" s="1"/>
      <c r="D897" s="5"/>
      <c r="E897" s="8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1"/>
      <c r="W897" s="1"/>
      <c r="X897" s="1"/>
      <c r="Y897" s="1"/>
      <c r="Z897" s="1"/>
    </row>
    <row r="898" spans="1:26" ht="13.5" customHeight="1" x14ac:dyDescent="0.2">
      <c r="A898" s="2"/>
      <c r="B898" s="1"/>
      <c r="C898" s="1"/>
      <c r="D898" s="5"/>
      <c r="E898" s="8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1"/>
      <c r="W898" s="1"/>
      <c r="X898" s="1"/>
      <c r="Y898" s="1"/>
      <c r="Z898" s="1"/>
    </row>
    <row r="899" spans="1:26" ht="13.5" customHeight="1" x14ac:dyDescent="0.2">
      <c r="A899" s="2"/>
      <c r="B899" s="1"/>
      <c r="C899" s="1"/>
      <c r="D899" s="5"/>
      <c r="E899" s="8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1"/>
      <c r="W899" s="1"/>
      <c r="X899" s="1"/>
      <c r="Y899" s="1"/>
      <c r="Z899" s="1"/>
    </row>
    <row r="900" spans="1:26" ht="13.5" customHeight="1" x14ac:dyDescent="0.2">
      <c r="A900" s="2"/>
      <c r="B900" s="1"/>
      <c r="C900" s="1"/>
      <c r="D900" s="5"/>
      <c r="E900" s="8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1"/>
      <c r="W900" s="1"/>
      <c r="X900" s="1"/>
      <c r="Y900" s="1"/>
      <c r="Z900" s="1"/>
    </row>
    <row r="901" spans="1:26" ht="13.5" customHeight="1" x14ac:dyDescent="0.2">
      <c r="A901" s="2"/>
      <c r="B901" s="1"/>
      <c r="C901" s="1"/>
      <c r="D901" s="5"/>
      <c r="E901" s="8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1"/>
      <c r="W901" s="1"/>
      <c r="X901" s="1"/>
      <c r="Y901" s="1"/>
      <c r="Z901" s="1"/>
    </row>
    <row r="902" spans="1:26" ht="13.5" customHeight="1" x14ac:dyDescent="0.2">
      <c r="A902" s="2"/>
      <c r="B902" s="1"/>
      <c r="C902" s="1"/>
      <c r="D902" s="5"/>
      <c r="E902" s="8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1"/>
      <c r="W902" s="1"/>
      <c r="X902" s="1"/>
      <c r="Y902" s="1"/>
      <c r="Z902" s="1"/>
    </row>
    <row r="903" spans="1:26" ht="13.5" customHeight="1" x14ac:dyDescent="0.2">
      <c r="A903" s="2"/>
      <c r="B903" s="1"/>
      <c r="C903" s="1"/>
      <c r="D903" s="5"/>
      <c r="E903" s="8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1"/>
      <c r="W903" s="1"/>
      <c r="X903" s="1"/>
      <c r="Y903" s="1"/>
      <c r="Z903" s="1"/>
    </row>
    <row r="904" spans="1:26" ht="13.5" customHeight="1" x14ac:dyDescent="0.2">
      <c r="A904" s="2"/>
      <c r="B904" s="1"/>
      <c r="C904" s="1"/>
      <c r="D904" s="5"/>
      <c r="E904" s="8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1"/>
      <c r="W904" s="1"/>
      <c r="X904" s="1"/>
      <c r="Y904" s="1"/>
      <c r="Z904" s="1"/>
    </row>
    <row r="905" spans="1:26" ht="13.5" customHeight="1" x14ac:dyDescent="0.2">
      <c r="A905" s="2"/>
      <c r="B905" s="1"/>
      <c r="C905" s="1"/>
      <c r="D905" s="5"/>
      <c r="E905" s="8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1"/>
      <c r="W905" s="1"/>
      <c r="X905" s="1"/>
      <c r="Y905" s="1"/>
      <c r="Z905" s="1"/>
    </row>
    <row r="906" spans="1:26" ht="13.5" customHeight="1" x14ac:dyDescent="0.2">
      <c r="A906" s="2"/>
      <c r="B906" s="1"/>
      <c r="C906" s="1"/>
      <c r="D906" s="5"/>
      <c r="E906" s="8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1"/>
      <c r="W906" s="1"/>
      <c r="X906" s="1"/>
      <c r="Y906" s="1"/>
      <c r="Z906" s="1"/>
    </row>
    <row r="907" spans="1:26" ht="13.5" customHeight="1" x14ac:dyDescent="0.2">
      <c r="A907" s="2"/>
      <c r="B907" s="1"/>
      <c r="C907" s="1"/>
      <c r="D907" s="5"/>
      <c r="E907" s="8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1"/>
      <c r="W907" s="1"/>
      <c r="X907" s="1"/>
      <c r="Y907" s="1"/>
      <c r="Z907" s="1"/>
    </row>
    <row r="908" spans="1:26" ht="13.5" customHeight="1" x14ac:dyDescent="0.2">
      <c r="A908" s="2"/>
      <c r="B908" s="1"/>
      <c r="C908" s="1"/>
      <c r="D908" s="5"/>
      <c r="E908" s="8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1"/>
      <c r="W908" s="1"/>
      <c r="X908" s="1"/>
      <c r="Y908" s="1"/>
      <c r="Z908" s="1"/>
    </row>
    <row r="909" spans="1:26" ht="13.5" customHeight="1" x14ac:dyDescent="0.2">
      <c r="A909" s="2"/>
      <c r="B909" s="1"/>
      <c r="C909" s="1"/>
      <c r="D909" s="5"/>
      <c r="E909" s="8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1"/>
      <c r="W909" s="1"/>
      <c r="X909" s="1"/>
      <c r="Y909" s="1"/>
      <c r="Z909" s="1"/>
    </row>
    <row r="910" spans="1:26" ht="13.5" customHeight="1" x14ac:dyDescent="0.2">
      <c r="A910" s="2"/>
      <c r="B910" s="1"/>
      <c r="C910" s="1"/>
      <c r="D910" s="5"/>
      <c r="E910" s="8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1"/>
      <c r="W910" s="1"/>
      <c r="X910" s="1"/>
      <c r="Y910" s="1"/>
      <c r="Z910" s="1"/>
    </row>
    <row r="911" spans="1:26" ht="13.5" customHeight="1" x14ac:dyDescent="0.2">
      <c r="A911" s="2"/>
      <c r="B911" s="1"/>
      <c r="C911" s="1"/>
      <c r="D911" s="5"/>
      <c r="E911" s="8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1"/>
      <c r="W911" s="1"/>
      <c r="X911" s="1"/>
      <c r="Y911" s="1"/>
      <c r="Z911" s="1"/>
    </row>
    <row r="912" spans="1:26" ht="13.5" customHeight="1" x14ac:dyDescent="0.2">
      <c r="A912" s="2"/>
      <c r="B912" s="1"/>
      <c r="C912" s="1"/>
      <c r="D912" s="5"/>
      <c r="E912" s="8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1"/>
      <c r="W912" s="1"/>
      <c r="X912" s="1"/>
      <c r="Y912" s="1"/>
      <c r="Z912" s="1"/>
    </row>
    <row r="913" spans="1:26" ht="13.5" customHeight="1" x14ac:dyDescent="0.2">
      <c r="A913" s="2"/>
      <c r="B913" s="1"/>
      <c r="C913" s="1"/>
      <c r="D913" s="5"/>
      <c r="E913" s="8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1"/>
      <c r="W913" s="1"/>
      <c r="X913" s="1"/>
      <c r="Y913" s="1"/>
      <c r="Z913" s="1"/>
    </row>
    <row r="914" spans="1:26" ht="13.5" customHeight="1" x14ac:dyDescent="0.2">
      <c r="A914" s="2"/>
      <c r="B914" s="1"/>
      <c r="C914" s="1"/>
      <c r="D914" s="5"/>
      <c r="E914" s="8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1"/>
      <c r="W914" s="1"/>
      <c r="X914" s="1"/>
      <c r="Y914" s="1"/>
      <c r="Z914" s="1"/>
    </row>
    <row r="915" spans="1:26" ht="13.5" customHeight="1" x14ac:dyDescent="0.2">
      <c r="A915" s="2"/>
      <c r="B915" s="1"/>
      <c r="C915" s="1"/>
      <c r="D915" s="5"/>
      <c r="E915" s="8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1"/>
      <c r="W915" s="1"/>
      <c r="X915" s="1"/>
      <c r="Y915" s="1"/>
      <c r="Z915" s="1"/>
    </row>
    <row r="916" spans="1:26" ht="13.5" customHeight="1" x14ac:dyDescent="0.2">
      <c r="A916" s="2"/>
      <c r="B916" s="1"/>
      <c r="C916" s="1"/>
      <c r="D916" s="5"/>
      <c r="E916" s="8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1"/>
      <c r="W916" s="1"/>
      <c r="X916" s="1"/>
      <c r="Y916" s="1"/>
      <c r="Z916" s="1"/>
    </row>
    <row r="917" spans="1:26" ht="13.5" customHeight="1" x14ac:dyDescent="0.2">
      <c r="A917" s="2"/>
      <c r="B917" s="1"/>
      <c r="C917" s="1"/>
      <c r="D917" s="5"/>
      <c r="E917" s="8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1"/>
      <c r="W917" s="1"/>
      <c r="X917" s="1"/>
      <c r="Y917" s="1"/>
      <c r="Z917" s="1"/>
    </row>
    <row r="918" spans="1:26" ht="13.5" customHeight="1" x14ac:dyDescent="0.2">
      <c r="A918" s="2"/>
      <c r="B918" s="1"/>
      <c r="C918" s="1"/>
      <c r="D918" s="5"/>
      <c r="E918" s="8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1"/>
      <c r="W918" s="1"/>
      <c r="X918" s="1"/>
      <c r="Y918" s="1"/>
      <c r="Z918" s="1"/>
    </row>
    <row r="919" spans="1:26" ht="13.5" customHeight="1" x14ac:dyDescent="0.2">
      <c r="A919" s="2"/>
      <c r="B919" s="1"/>
      <c r="C919" s="1"/>
      <c r="D919" s="5"/>
      <c r="E919" s="8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1"/>
      <c r="W919" s="1"/>
      <c r="X919" s="1"/>
      <c r="Y919" s="1"/>
      <c r="Z919" s="1"/>
    </row>
    <row r="920" spans="1:26" ht="13.5" customHeight="1" x14ac:dyDescent="0.2">
      <c r="A920" s="2"/>
      <c r="B920" s="1"/>
      <c r="C920" s="1"/>
      <c r="D920" s="5"/>
      <c r="E920" s="8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1"/>
      <c r="W920" s="1"/>
      <c r="X920" s="1"/>
      <c r="Y920" s="1"/>
      <c r="Z920" s="1"/>
    </row>
    <row r="921" spans="1:26" ht="13.5" customHeight="1" x14ac:dyDescent="0.2">
      <c r="A921" s="2"/>
      <c r="B921" s="1"/>
      <c r="C921" s="1"/>
      <c r="D921" s="5"/>
      <c r="E921" s="8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1"/>
      <c r="W921" s="1"/>
      <c r="X921" s="1"/>
      <c r="Y921" s="1"/>
      <c r="Z921" s="1"/>
    </row>
    <row r="922" spans="1:26" ht="13.5" customHeight="1" x14ac:dyDescent="0.2">
      <c r="A922" s="2"/>
      <c r="B922" s="1"/>
      <c r="C922" s="1"/>
      <c r="D922" s="5"/>
      <c r="E922" s="8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1"/>
      <c r="W922" s="1"/>
      <c r="X922" s="1"/>
      <c r="Y922" s="1"/>
      <c r="Z922" s="1"/>
    </row>
    <row r="923" spans="1:26" ht="13.5" customHeight="1" x14ac:dyDescent="0.2">
      <c r="A923" s="2"/>
      <c r="B923" s="1"/>
      <c r="C923" s="1"/>
      <c r="D923" s="5"/>
      <c r="E923" s="8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1"/>
      <c r="W923" s="1"/>
      <c r="X923" s="1"/>
      <c r="Y923" s="1"/>
      <c r="Z923" s="1"/>
    </row>
    <row r="924" spans="1:26" ht="13.5" customHeight="1" x14ac:dyDescent="0.2">
      <c r="A924" s="2"/>
      <c r="B924" s="1"/>
      <c r="C924" s="1"/>
      <c r="D924" s="5"/>
      <c r="E924" s="8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1"/>
      <c r="W924" s="1"/>
      <c r="X924" s="1"/>
      <c r="Y924" s="1"/>
      <c r="Z924" s="1"/>
    </row>
    <row r="925" spans="1:26" ht="13.5" customHeight="1" x14ac:dyDescent="0.2">
      <c r="A925" s="2"/>
      <c r="B925" s="1"/>
      <c r="C925" s="1"/>
      <c r="D925" s="5"/>
      <c r="E925" s="8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1"/>
      <c r="W925" s="1"/>
      <c r="X925" s="1"/>
      <c r="Y925" s="1"/>
      <c r="Z925" s="1"/>
    </row>
    <row r="926" spans="1:26" ht="13.5" customHeight="1" x14ac:dyDescent="0.2">
      <c r="A926" s="2"/>
      <c r="B926" s="1"/>
      <c r="C926" s="1"/>
      <c r="D926" s="5"/>
      <c r="E926" s="8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1"/>
      <c r="W926" s="1"/>
      <c r="X926" s="1"/>
      <c r="Y926" s="1"/>
      <c r="Z926" s="1"/>
    </row>
    <row r="927" spans="1:26" ht="13.5" customHeight="1" x14ac:dyDescent="0.2">
      <c r="A927" s="2"/>
      <c r="B927" s="1"/>
      <c r="C927" s="1"/>
      <c r="D927" s="5"/>
      <c r="E927" s="8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1"/>
      <c r="W927" s="1"/>
      <c r="X927" s="1"/>
      <c r="Y927" s="1"/>
      <c r="Z927" s="1"/>
    </row>
    <row r="928" spans="1:26" ht="13.5" customHeight="1" x14ac:dyDescent="0.2">
      <c r="A928" s="2"/>
      <c r="B928" s="1"/>
      <c r="C928" s="1"/>
      <c r="D928" s="5"/>
      <c r="E928" s="8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1"/>
      <c r="W928" s="1"/>
      <c r="X928" s="1"/>
      <c r="Y928" s="1"/>
      <c r="Z928" s="1"/>
    </row>
    <row r="929" spans="1:26" ht="13.5" customHeight="1" x14ac:dyDescent="0.2">
      <c r="A929" s="2"/>
      <c r="B929" s="1"/>
      <c r="C929" s="1"/>
      <c r="D929" s="5"/>
      <c r="E929" s="8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1"/>
      <c r="W929" s="1"/>
      <c r="X929" s="1"/>
      <c r="Y929" s="1"/>
      <c r="Z929" s="1"/>
    </row>
    <row r="930" spans="1:26" ht="13.5" customHeight="1" x14ac:dyDescent="0.2">
      <c r="A930" s="2"/>
      <c r="B930" s="1"/>
      <c r="C930" s="1"/>
      <c r="D930" s="5"/>
      <c r="E930" s="8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1"/>
      <c r="W930" s="1"/>
      <c r="X930" s="1"/>
      <c r="Y930" s="1"/>
      <c r="Z930" s="1"/>
    </row>
    <row r="931" spans="1:26" ht="13.5" customHeight="1" x14ac:dyDescent="0.2">
      <c r="A931" s="2"/>
      <c r="B931" s="1"/>
      <c r="C931" s="1"/>
      <c r="D931" s="5"/>
      <c r="E931" s="8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1"/>
      <c r="W931" s="1"/>
      <c r="X931" s="1"/>
      <c r="Y931" s="1"/>
      <c r="Z931" s="1"/>
    </row>
    <row r="932" spans="1:26" ht="13.5" customHeight="1" x14ac:dyDescent="0.2">
      <c r="A932" s="2"/>
      <c r="B932" s="1"/>
      <c r="C932" s="1"/>
      <c r="D932" s="5"/>
      <c r="E932" s="8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1"/>
      <c r="W932" s="1"/>
      <c r="X932" s="1"/>
      <c r="Y932" s="1"/>
      <c r="Z932" s="1"/>
    </row>
    <row r="933" spans="1:26" ht="13.5" customHeight="1" x14ac:dyDescent="0.2">
      <c r="A933" s="2"/>
      <c r="B933" s="1"/>
      <c r="C933" s="1"/>
      <c r="D933" s="5"/>
      <c r="E933" s="8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1"/>
      <c r="W933" s="1"/>
      <c r="X933" s="1"/>
      <c r="Y933" s="1"/>
      <c r="Z933" s="1"/>
    </row>
    <row r="934" spans="1:26" ht="13.5" customHeight="1" x14ac:dyDescent="0.2">
      <c r="A934" s="2"/>
      <c r="B934" s="1"/>
      <c r="C934" s="1"/>
      <c r="D934" s="5"/>
      <c r="E934" s="8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1"/>
      <c r="W934" s="1"/>
      <c r="X934" s="1"/>
      <c r="Y934" s="1"/>
      <c r="Z934" s="1"/>
    </row>
    <row r="935" spans="1:26" ht="13.5" customHeight="1" x14ac:dyDescent="0.2">
      <c r="A935" s="2"/>
      <c r="B935" s="1"/>
      <c r="C935" s="1"/>
      <c r="D935" s="5"/>
      <c r="E935" s="8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1"/>
      <c r="W935" s="1"/>
      <c r="X935" s="1"/>
      <c r="Y935" s="1"/>
      <c r="Z935" s="1"/>
    </row>
    <row r="936" spans="1:26" ht="13.5" customHeight="1" x14ac:dyDescent="0.2">
      <c r="A936" s="2"/>
      <c r="B936" s="1"/>
      <c r="C936" s="1"/>
      <c r="D936" s="5"/>
      <c r="E936" s="8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1"/>
      <c r="W936" s="1"/>
      <c r="X936" s="1"/>
      <c r="Y936" s="1"/>
      <c r="Z936" s="1"/>
    </row>
    <row r="937" spans="1:26" ht="13.5" customHeight="1" x14ac:dyDescent="0.2">
      <c r="A937" s="2"/>
      <c r="B937" s="1"/>
      <c r="C937" s="1"/>
      <c r="D937" s="5"/>
      <c r="E937" s="8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1"/>
      <c r="W937" s="1"/>
      <c r="X937" s="1"/>
      <c r="Y937" s="1"/>
      <c r="Z937" s="1"/>
    </row>
    <row r="938" spans="1:26" ht="13.5" customHeight="1" x14ac:dyDescent="0.2">
      <c r="A938" s="2"/>
      <c r="B938" s="1"/>
      <c r="C938" s="1"/>
      <c r="D938" s="5"/>
      <c r="E938" s="8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1"/>
      <c r="W938" s="1"/>
      <c r="X938" s="1"/>
      <c r="Y938" s="1"/>
      <c r="Z938" s="1"/>
    </row>
    <row r="939" spans="1:26" ht="13.5" customHeight="1" x14ac:dyDescent="0.2">
      <c r="A939" s="2"/>
      <c r="B939" s="1"/>
      <c r="C939" s="1"/>
      <c r="D939" s="5"/>
      <c r="E939" s="8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1"/>
      <c r="W939" s="1"/>
      <c r="X939" s="1"/>
      <c r="Y939" s="1"/>
      <c r="Z939" s="1"/>
    </row>
    <row r="940" spans="1:26" ht="13.5" customHeight="1" x14ac:dyDescent="0.2">
      <c r="A940" s="2"/>
      <c r="B940" s="1"/>
      <c r="C940" s="1"/>
      <c r="D940" s="5"/>
      <c r="E940" s="8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1"/>
      <c r="W940" s="1"/>
      <c r="X940" s="1"/>
      <c r="Y940" s="1"/>
      <c r="Z940" s="1"/>
    </row>
    <row r="941" spans="1:26" ht="13.5" customHeight="1" x14ac:dyDescent="0.2">
      <c r="A941" s="2"/>
      <c r="B941" s="1"/>
      <c r="C941" s="1"/>
      <c r="D941" s="5"/>
      <c r="E941" s="8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1"/>
      <c r="W941" s="1"/>
      <c r="X941" s="1"/>
      <c r="Y941" s="1"/>
      <c r="Z941" s="1"/>
    </row>
    <row r="942" spans="1:26" ht="13.5" customHeight="1" x14ac:dyDescent="0.2">
      <c r="A942" s="2"/>
      <c r="B942" s="1"/>
      <c r="C942" s="1"/>
      <c r="D942" s="5"/>
      <c r="E942" s="8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1"/>
      <c r="W942" s="1"/>
      <c r="X942" s="1"/>
      <c r="Y942" s="1"/>
      <c r="Z942" s="1"/>
    </row>
    <row r="943" spans="1:26" ht="13.5" customHeight="1" x14ac:dyDescent="0.2">
      <c r="A943" s="2"/>
      <c r="B943" s="1"/>
      <c r="C943" s="1"/>
      <c r="D943" s="5"/>
      <c r="E943" s="8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1"/>
      <c r="W943" s="1"/>
      <c r="X943" s="1"/>
      <c r="Y943" s="1"/>
      <c r="Z943" s="1"/>
    </row>
    <row r="944" spans="1:26" ht="13.5" customHeight="1" x14ac:dyDescent="0.2">
      <c r="A944" s="2"/>
      <c r="B944" s="1"/>
      <c r="C944" s="1"/>
      <c r="D944" s="5"/>
      <c r="E944" s="8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1"/>
      <c r="W944" s="1"/>
      <c r="X944" s="1"/>
      <c r="Y944" s="1"/>
      <c r="Z944" s="1"/>
    </row>
    <row r="945" spans="1:26" ht="13.5" customHeight="1" x14ac:dyDescent="0.2">
      <c r="A945" s="2"/>
      <c r="B945" s="1"/>
      <c r="C945" s="1"/>
      <c r="D945" s="5"/>
      <c r="E945" s="8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1"/>
      <c r="W945" s="1"/>
      <c r="X945" s="1"/>
      <c r="Y945" s="1"/>
      <c r="Z945" s="1"/>
    </row>
    <row r="946" spans="1:26" ht="13.5" customHeight="1" x14ac:dyDescent="0.2">
      <c r="A946" s="2"/>
      <c r="B946" s="1"/>
      <c r="C946" s="1"/>
      <c r="D946" s="5"/>
      <c r="E946" s="8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1"/>
      <c r="W946" s="1"/>
      <c r="X946" s="1"/>
      <c r="Y946" s="1"/>
      <c r="Z946" s="1"/>
    </row>
    <row r="947" spans="1:26" ht="13.5" customHeight="1" x14ac:dyDescent="0.2">
      <c r="A947" s="2"/>
      <c r="B947" s="1"/>
      <c r="C947" s="1"/>
      <c r="D947" s="5"/>
      <c r="E947" s="8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1"/>
      <c r="W947" s="1"/>
      <c r="X947" s="1"/>
      <c r="Y947" s="1"/>
      <c r="Z947" s="1"/>
    </row>
    <row r="948" spans="1:26" ht="13.5" customHeight="1" x14ac:dyDescent="0.2">
      <c r="A948" s="2"/>
      <c r="B948" s="1"/>
      <c r="C948" s="1"/>
      <c r="D948" s="5"/>
      <c r="E948" s="8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1"/>
      <c r="W948" s="1"/>
      <c r="X948" s="1"/>
      <c r="Y948" s="1"/>
      <c r="Z948" s="1"/>
    </row>
    <row r="949" spans="1:26" ht="13.5" customHeight="1" x14ac:dyDescent="0.2">
      <c r="A949" s="2"/>
      <c r="B949" s="1"/>
      <c r="C949" s="1"/>
      <c r="D949" s="5"/>
      <c r="E949" s="8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1"/>
      <c r="W949" s="1"/>
      <c r="X949" s="1"/>
      <c r="Y949" s="1"/>
      <c r="Z949" s="1"/>
    </row>
    <row r="950" spans="1:26" ht="13.5" customHeight="1" x14ac:dyDescent="0.2">
      <c r="A950" s="2"/>
      <c r="B950" s="1"/>
      <c r="C950" s="1"/>
      <c r="D950" s="5"/>
      <c r="E950" s="8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1"/>
      <c r="W950" s="1"/>
      <c r="X950" s="1"/>
      <c r="Y950" s="1"/>
      <c r="Z950" s="1"/>
    </row>
    <row r="951" spans="1:26" ht="13.5" customHeight="1" x14ac:dyDescent="0.2">
      <c r="A951" s="2"/>
      <c r="B951" s="1"/>
      <c r="C951" s="1"/>
      <c r="D951" s="5"/>
      <c r="E951" s="8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1"/>
      <c r="W951" s="1"/>
      <c r="X951" s="1"/>
      <c r="Y951" s="1"/>
      <c r="Z951" s="1"/>
    </row>
    <row r="952" spans="1:26" ht="13.5" customHeight="1" x14ac:dyDescent="0.2">
      <c r="A952" s="2"/>
      <c r="B952" s="1"/>
      <c r="C952" s="1"/>
      <c r="D952" s="5"/>
      <c r="E952" s="8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1"/>
      <c r="W952" s="1"/>
      <c r="X952" s="1"/>
      <c r="Y952" s="1"/>
      <c r="Z952" s="1"/>
    </row>
    <row r="953" spans="1:26" ht="13.5" customHeight="1" x14ac:dyDescent="0.2">
      <c r="A953" s="2"/>
      <c r="B953" s="1"/>
      <c r="C953" s="1"/>
      <c r="D953" s="5"/>
      <c r="E953" s="8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1"/>
      <c r="W953" s="1"/>
      <c r="X953" s="1"/>
      <c r="Y953" s="1"/>
      <c r="Z953" s="1"/>
    </row>
    <row r="954" spans="1:26" ht="13.5" customHeight="1" x14ac:dyDescent="0.2">
      <c r="A954" s="2"/>
      <c r="B954" s="1"/>
      <c r="C954" s="1"/>
      <c r="D954" s="5"/>
      <c r="E954" s="8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1"/>
      <c r="W954" s="1"/>
      <c r="X954" s="1"/>
      <c r="Y954" s="1"/>
      <c r="Z954" s="1"/>
    </row>
    <row r="955" spans="1:26" ht="13.5" customHeight="1" x14ac:dyDescent="0.2">
      <c r="A955" s="2"/>
      <c r="B955" s="1"/>
      <c r="C955" s="1"/>
      <c r="D955" s="5"/>
      <c r="E955" s="8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1"/>
      <c r="W955" s="1"/>
      <c r="X955" s="1"/>
      <c r="Y955" s="1"/>
      <c r="Z955" s="1"/>
    </row>
    <row r="956" spans="1:26" ht="13.5" customHeight="1" x14ac:dyDescent="0.2">
      <c r="A956" s="2"/>
      <c r="B956" s="1"/>
      <c r="C956" s="1"/>
      <c r="D956" s="5"/>
      <c r="E956" s="8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1"/>
      <c r="W956" s="1"/>
      <c r="X956" s="1"/>
      <c r="Y956" s="1"/>
      <c r="Z956" s="1"/>
    </row>
    <row r="957" spans="1:26" ht="13.5" customHeight="1" x14ac:dyDescent="0.2">
      <c r="A957" s="2"/>
      <c r="B957" s="1"/>
      <c r="C957" s="1"/>
      <c r="D957" s="5"/>
      <c r="E957" s="8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1"/>
      <c r="W957" s="1"/>
      <c r="X957" s="1"/>
      <c r="Y957" s="1"/>
      <c r="Z957" s="1"/>
    </row>
    <row r="958" spans="1:26" ht="13.5" customHeight="1" x14ac:dyDescent="0.2">
      <c r="A958" s="2"/>
      <c r="B958" s="1"/>
      <c r="C958" s="1"/>
      <c r="D958" s="5"/>
      <c r="E958" s="8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1"/>
      <c r="W958" s="1"/>
      <c r="X958" s="1"/>
      <c r="Y958" s="1"/>
      <c r="Z958" s="1"/>
    </row>
    <row r="959" spans="1:26" ht="13.5" customHeight="1" x14ac:dyDescent="0.2">
      <c r="A959" s="2"/>
      <c r="B959" s="1"/>
      <c r="C959" s="1"/>
      <c r="D959" s="5"/>
      <c r="E959" s="8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1"/>
      <c r="W959" s="1"/>
      <c r="X959" s="1"/>
      <c r="Y959" s="1"/>
      <c r="Z959" s="1"/>
    </row>
    <row r="960" spans="1:26" ht="13.5" customHeight="1" x14ac:dyDescent="0.2">
      <c r="A960" s="2"/>
      <c r="B960" s="1"/>
      <c r="C960" s="1"/>
      <c r="D960" s="5"/>
      <c r="E960" s="8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1"/>
      <c r="W960" s="1"/>
      <c r="X960" s="1"/>
      <c r="Y960" s="1"/>
      <c r="Z960" s="1"/>
    </row>
    <row r="961" spans="1:26" ht="13.5" customHeight="1" x14ac:dyDescent="0.2">
      <c r="A961" s="2"/>
      <c r="B961" s="1"/>
      <c r="C961" s="1"/>
      <c r="D961" s="5"/>
      <c r="E961" s="8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1"/>
      <c r="W961" s="1"/>
      <c r="X961" s="1"/>
      <c r="Y961" s="1"/>
      <c r="Z961" s="1"/>
    </row>
    <row r="962" spans="1:26" ht="13.5" customHeight="1" x14ac:dyDescent="0.2">
      <c r="A962" s="2"/>
      <c r="B962" s="1"/>
      <c r="C962" s="1"/>
      <c r="D962" s="5"/>
      <c r="E962" s="8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1"/>
      <c r="W962" s="1"/>
      <c r="X962" s="1"/>
      <c r="Y962" s="1"/>
      <c r="Z962" s="1"/>
    </row>
    <row r="963" spans="1:26" ht="13.5" customHeight="1" x14ac:dyDescent="0.2">
      <c r="A963" s="2"/>
      <c r="B963" s="1"/>
      <c r="C963" s="1"/>
      <c r="D963" s="5"/>
      <c r="E963" s="8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1"/>
      <c r="W963" s="1"/>
      <c r="X963" s="1"/>
      <c r="Y963" s="1"/>
      <c r="Z963" s="1"/>
    </row>
    <row r="964" spans="1:26" ht="13.5" customHeight="1" x14ac:dyDescent="0.2">
      <c r="A964" s="2"/>
      <c r="B964" s="1"/>
      <c r="C964" s="1"/>
      <c r="D964" s="5"/>
      <c r="E964" s="8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1"/>
      <c r="W964" s="1"/>
      <c r="X964" s="1"/>
      <c r="Y964" s="1"/>
      <c r="Z964" s="1"/>
    </row>
    <row r="965" spans="1:26" ht="13.5" customHeight="1" x14ac:dyDescent="0.2">
      <c r="A965" s="2"/>
      <c r="B965" s="1"/>
      <c r="C965" s="1"/>
      <c r="D965" s="5"/>
      <c r="E965" s="8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1"/>
      <c r="W965" s="1"/>
      <c r="X965" s="1"/>
      <c r="Y965" s="1"/>
      <c r="Z965" s="1"/>
    </row>
    <row r="966" spans="1:26" ht="13.5" customHeight="1" x14ac:dyDescent="0.2">
      <c r="A966" s="2"/>
      <c r="B966" s="1"/>
      <c r="C966" s="1"/>
      <c r="D966" s="5"/>
      <c r="E966" s="8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1"/>
      <c r="W966" s="1"/>
      <c r="X966" s="1"/>
      <c r="Y966" s="1"/>
      <c r="Z966" s="1"/>
    </row>
    <row r="967" spans="1:26" ht="13.5" customHeight="1" x14ac:dyDescent="0.2">
      <c r="A967" s="2"/>
      <c r="B967" s="1"/>
      <c r="C967" s="1"/>
      <c r="D967" s="5"/>
      <c r="E967" s="8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1"/>
      <c r="W967" s="1"/>
      <c r="X967" s="1"/>
      <c r="Y967" s="1"/>
      <c r="Z967" s="1"/>
    </row>
    <row r="968" spans="1:26" ht="13.5" customHeight="1" x14ac:dyDescent="0.2">
      <c r="A968" s="2"/>
      <c r="B968" s="1"/>
      <c r="C968" s="1"/>
      <c r="D968" s="5"/>
      <c r="E968" s="8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1"/>
      <c r="W968" s="1"/>
      <c r="X968" s="1"/>
      <c r="Y968" s="1"/>
      <c r="Z968" s="1"/>
    </row>
    <row r="969" spans="1:26" ht="13.5" customHeight="1" x14ac:dyDescent="0.2">
      <c r="A969" s="2"/>
      <c r="B969" s="1"/>
      <c r="C969" s="1"/>
      <c r="D969" s="5"/>
      <c r="E969" s="8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1"/>
      <c r="W969" s="1"/>
      <c r="X969" s="1"/>
      <c r="Y969" s="1"/>
      <c r="Z969" s="1"/>
    </row>
    <row r="970" spans="1:26" ht="13.5" customHeight="1" x14ac:dyDescent="0.2">
      <c r="A970" s="2"/>
      <c r="B970" s="1"/>
      <c r="C970" s="1"/>
      <c r="D970" s="5"/>
      <c r="E970" s="8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1"/>
      <c r="W970" s="1"/>
      <c r="X970" s="1"/>
      <c r="Y970" s="1"/>
      <c r="Z970" s="1"/>
    </row>
    <row r="971" spans="1:26" ht="13.5" customHeight="1" x14ac:dyDescent="0.2">
      <c r="A971" s="2"/>
      <c r="B971" s="1"/>
      <c r="C971" s="1"/>
      <c r="D971" s="5"/>
      <c r="E971" s="8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1"/>
      <c r="W971" s="1"/>
      <c r="X971" s="1"/>
      <c r="Y971" s="1"/>
      <c r="Z971" s="1"/>
    </row>
    <row r="972" spans="1:26" ht="13.5" customHeight="1" x14ac:dyDescent="0.2">
      <c r="A972" s="2"/>
      <c r="B972" s="1"/>
      <c r="C972" s="1"/>
      <c r="D972" s="5"/>
      <c r="E972" s="8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1"/>
      <c r="W972" s="1"/>
      <c r="X972" s="1"/>
      <c r="Y972" s="1"/>
      <c r="Z972" s="1"/>
    </row>
    <row r="973" spans="1:26" ht="13.5" customHeight="1" x14ac:dyDescent="0.2">
      <c r="A973" s="2"/>
      <c r="B973" s="1"/>
      <c r="C973" s="1"/>
      <c r="D973" s="5"/>
      <c r="E973" s="8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1"/>
      <c r="W973" s="1"/>
      <c r="X973" s="1"/>
      <c r="Y973" s="1"/>
      <c r="Z973" s="1"/>
    </row>
    <row r="974" spans="1:26" ht="13.5" customHeight="1" x14ac:dyDescent="0.2">
      <c r="A974" s="2"/>
      <c r="B974" s="1"/>
      <c r="C974" s="1"/>
      <c r="D974" s="5"/>
      <c r="E974" s="8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1"/>
      <c r="W974" s="1"/>
      <c r="X974" s="1"/>
      <c r="Y974" s="1"/>
      <c r="Z974" s="1"/>
    </row>
    <row r="975" spans="1:26" ht="13.5" customHeight="1" x14ac:dyDescent="0.2">
      <c r="A975" s="2"/>
      <c r="B975" s="1"/>
      <c r="C975" s="1"/>
      <c r="D975" s="5"/>
      <c r="E975" s="8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1"/>
      <c r="W975" s="1"/>
      <c r="X975" s="1"/>
      <c r="Y975" s="1"/>
      <c r="Z975" s="1"/>
    </row>
    <row r="976" spans="1:26" ht="13.5" customHeight="1" x14ac:dyDescent="0.2">
      <c r="A976" s="2"/>
      <c r="B976" s="1"/>
      <c r="C976" s="1"/>
      <c r="D976" s="5"/>
      <c r="E976" s="8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1"/>
      <c r="W976" s="1"/>
      <c r="X976" s="1"/>
      <c r="Y976" s="1"/>
      <c r="Z976" s="1"/>
    </row>
    <row r="977" spans="1:26" ht="13.5" customHeight="1" x14ac:dyDescent="0.2">
      <c r="A977" s="2"/>
      <c r="B977" s="1"/>
      <c r="C977" s="1"/>
      <c r="D977" s="5"/>
      <c r="E977" s="8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1"/>
      <c r="W977" s="1"/>
      <c r="X977" s="1"/>
      <c r="Y977" s="1"/>
      <c r="Z977" s="1"/>
    </row>
    <row r="978" spans="1:26" ht="13.5" customHeight="1" x14ac:dyDescent="0.2">
      <c r="A978" s="2"/>
      <c r="B978" s="1"/>
      <c r="C978" s="1"/>
      <c r="D978" s="5"/>
      <c r="E978" s="8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1"/>
      <c r="W978" s="1"/>
      <c r="X978" s="1"/>
      <c r="Y978" s="1"/>
      <c r="Z978" s="1"/>
    </row>
    <row r="979" spans="1:26" ht="13.5" customHeight="1" x14ac:dyDescent="0.2">
      <c r="A979" s="2"/>
      <c r="B979" s="1"/>
      <c r="C979" s="1"/>
      <c r="D979" s="5"/>
      <c r="E979" s="8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1"/>
      <c r="W979" s="1"/>
      <c r="X979" s="1"/>
      <c r="Y979" s="1"/>
      <c r="Z979" s="1"/>
    </row>
    <row r="980" spans="1:26" ht="13.5" customHeight="1" x14ac:dyDescent="0.2">
      <c r="A980" s="2"/>
      <c r="B980" s="1"/>
      <c r="C980" s="1"/>
      <c r="D980" s="5"/>
      <c r="E980" s="8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1"/>
      <c r="W980" s="1"/>
      <c r="X980" s="1"/>
      <c r="Y980" s="1"/>
      <c r="Z980" s="1"/>
    </row>
    <row r="981" spans="1:26" ht="13.5" customHeight="1" x14ac:dyDescent="0.2">
      <c r="A981" s="2"/>
      <c r="B981" s="1"/>
      <c r="C981" s="1"/>
      <c r="D981" s="5"/>
      <c r="E981" s="8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1"/>
      <c r="W981" s="1"/>
      <c r="X981" s="1"/>
      <c r="Y981" s="1"/>
      <c r="Z981" s="1"/>
    </row>
    <row r="982" spans="1:26" ht="13.5" customHeight="1" x14ac:dyDescent="0.2">
      <c r="A982" s="2"/>
      <c r="B982" s="1"/>
      <c r="C982" s="1"/>
      <c r="D982" s="5"/>
      <c r="E982" s="8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1"/>
      <c r="W982" s="1"/>
      <c r="X982" s="1"/>
      <c r="Y982" s="1"/>
      <c r="Z982" s="1"/>
    </row>
    <row r="983" spans="1:26" ht="13.5" customHeight="1" x14ac:dyDescent="0.2">
      <c r="A983" s="2"/>
      <c r="B983" s="1"/>
      <c r="C983" s="1"/>
      <c r="D983" s="5"/>
      <c r="E983" s="8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1"/>
      <c r="W983" s="1"/>
      <c r="X983" s="1"/>
      <c r="Y983" s="1"/>
      <c r="Z983" s="1"/>
    </row>
    <row r="984" spans="1:26" ht="13.5" customHeight="1" x14ac:dyDescent="0.2">
      <c r="A984" s="2"/>
      <c r="B984" s="1"/>
      <c r="C984" s="1"/>
      <c r="D984" s="5"/>
      <c r="E984" s="8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1"/>
      <c r="W984" s="1"/>
      <c r="X984" s="1"/>
      <c r="Y984" s="1"/>
      <c r="Z984" s="1"/>
    </row>
    <row r="985" spans="1:26" ht="13.5" customHeight="1" x14ac:dyDescent="0.2">
      <c r="A985" s="2"/>
      <c r="B985" s="1"/>
      <c r="C985" s="1"/>
      <c r="D985" s="5"/>
      <c r="E985" s="8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1"/>
      <c r="W985" s="1"/>
      <c r="X985" s="1"/>
      <c r="Y985" s="1"/>
      <c r="Z985" s="1"/>
    </row>
    <row r="986" spans="1:26" ht="13.5" customHeight="1" x14ac:dyDescent="0.2">
      <c r="A986" s="2"/>
      <c r="B986" s="1"/>
      <c r="C986" s="1"/>
      <c r="D986" s="5"/>
      <c r="E986" s="8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1"/>
      <c r="W986" s="1"/>
      <c r="X986" s="1"/>
      <c r="Y986" s="1"/>
      <c r="Z986" s="1"/>
    </row>
    <row r="987" spans="1:26" ht="13.5" customHeight="1" x14ac:dyDescent="0.2">
      <c r="A987" s="2"/>
      <c r="B987" s="1"/>
      <c r="C987" s="1"/>
      <c r="D987" s="5"/>
      <c r="E987" s="8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1"/>
      <c r="W987" s="1"/>
      <c r="X987" s="1"/>
      <c r="Y987" s="1"/>
      <c r="Z987" s="1"/>
    </row>
    <row r="988" spans="1:26" ht="13.5" customHeight="1" x14ac:dyDescent="0.2">
      <c r="A988" s="2"/>
      <c r="B988" s="1"/>
      <c r="C988" s="1"/>
      <c r="D988" s="5"/>
      <c r="E988" s="8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1"/>
      <c r="W988" s="1"/>
      <c r="X988" s="1"/>
      <c r="Y988" s="1"/>
      <c r="Z988" s="1"/>
    </row>
    <row r="989" spans="1:26" ht="13.5" customHeight="1" x14ac:dyDescent="0.2">
      <c r="A989" s="2"/>
      <c r="B989" s="1"/>
      <c r="C989" s="1"/>
      <c r="D989" s="5"/>
      <c r="E989" s="8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1"/>
      <c r="W989" s="1"/>
      <c r="X989" s="1"/>
      <c r="Y989" s="1"/>
      <c r="Z989" s="1"/>
    </row>
    <row r="990" spans="1:26" ht="13.5" customHeight="1" x14ac:dyDescent="0.2">
      <c r="A990" s="2"/>
      <c r="B990" s="1"/>
      <c r="C990" s="1"/>
      <c r="D990" s="5"/>
      <c r="E990" s="8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1"/>
      <c r="W990" s="1"/>
      <c r="X990" s="1"/>
      <c r="Y990" s="1"/>
      <c r="Z990" s="1"/>
    </row>
    <row r="991" spans="1:26" ht="13.5" customHeight="1" x14ac:dyDescent="0.2">
      <c r="A991" s="2"/>
      <c r="B991" s="1"/>
      <c r="C991" s="1"/>
      <c r="D991" s="5"/>
      <c r="E991" s="8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1"/>
      <c r="W991" s="1"/>
      <c r="X991" s="1"/>
      <c r="Y991" s="1"/>
      <c r="Z991" s="1"/>
    </row>
    <row r="992" spans="1:26" ht="13.5" customHeight="1" x14ac:dyDescent="0.2">
      <c r="A992" s="2"/>
      <c r="B992" s="1"/>
      <c r="C992" s="1"/>
      <c r="D992" s="5"/>
      <c r="E992" s="8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1"/>
      <c r="W992" s="1"/>
      <c r="X992" s="1"/>
      <c r="Y992" s="1"/>
      <c r="Z992" s="1"/>
    </row>
    <row r="993" spans="1:26" ht="13.5" customHeight="1" x14ac:dyDescent="0.2">
      <c r="A993" s="2"/>
      <c r="B993" s="1"/>
      <c r="C993" s="1"/>
      <c r="D993" s="5"/>
      <c r="E993" s="8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1"/>
      <c r="W993" s="1"/>
      <c r="X993" s="1"/>
      <c r="Y993" s="1"/>
      <c r="Z993" s="1"/>
    </row>
    <row r="994" spans="1:26" ht="13.5" customHeight="1" x14ac:dyDescent="0.2">
      <c r="A994" s="2"/>
      <c r="B994" s="1"/>
      <c r="C994" s="1"/>
      <c r="D994" s="5"/>
      <c r="E994" s="8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1"/>
      <c r="W994" s="1"/>
      <c r="X994" s="1"/>
      <c r="Y994" s="1"/>
      <c r="Z994" s="1"/>
    </row>
    <row r="995" spans="1:26" ht="13.5" customHeight="1" x14ac:dyDescent="0.2">
      <c r="A995" s="2"/>
      <c r="B995" s="1"/>
      <c r="C995" s="1"/>
      <c r="D995" s="5"/>
      <c r="E995" s="8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1"/>
      <c r="W995" s="1"/>
      <c r="X995" s="1"/>
      <c r="Y995" s="1"/>
      <c r="Z995" s="1"/>
    </row>
    <row r="996" spans="1:26" ht="13.5" customHeight="1" x14ac:dyDescent="0.2">
      <c r="A996" s="2"/>
      <c r="B996" s="1"/>
      <c r="C996" s="1"/>
      <c r="D996" s="5"/>
      <c r="E996" s="8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1"/>
      <c r="W996" s="1"/>
      <c r="X996" s="1"/>
      <c r="Y996" s="1"/>
      <c r="Z996" s="1"/>
    </row>
    <row r="997" spans="1:26" ht="13.5" customHeight="1" x14ac:dyDescent="0.2">
      <c r="A997" s="2"/>
      <c r="B997" s="1"/>
      <c r="C997" s="1"/>
      <c r="D997" s="5"/>
      <c r="E997" s="8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1"/>
      <c r="W997" s="1"/>
      <c r="X997" s="1"/>
      <c r="Y997" s="1"/>
      <c r="Z997" s="1"/>
    </row>
    <row r="998" spans="1:26" ht="13.5" customHeight="1" x14ac:dyDescent="0.2">
      <c r="A998" s="2"/>
      <c r="B998" s="1"/>
      <c r="C998" s="1"/>
      <c r="D998" s="5"/>
      <c r="E998" s="8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1"/>
      <c r="W998" s="1"/>
      <c r="X998" s="1"/>
      <c r="Y998" s="1"/>
      <c r="Z998" s="1"/>
    </row>
    <row r="999" spans="1:26" ht="13.5" customHeight="1" x14ac:dyDescent="0.2">
      <c r="A999" s="2"/>
      <c r="B999" s="1"/>
      <c r="C999" s="1"/>
      <c r="D999" s="5"/>
      <c r="E999" s="8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1"/>
      <c r="W999" s="1"/>
      <c r="X999" s="1"/>
      <c r="Y999" s="1"/>
      <c r="Z999" s="1"/>
    </row>
    <row r="1000" spans="1:26" ht="13.5" customHeight="1" x14ac:dyDescent="0.2">
      <c r="A1000" s="2"/>
      <c r="B1000" s="1"/>
      <c r="C1000" s="1"/>
      <c r="D1000" s="5"/>
      <c r="E1000" s="8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1"/>
      <c r="W1000" s="1"/>
      <c r="X1000" s="1"/>
      <c r="Y1000" s="1"/>
      <c r="Z1000" s="1"/>
    </row>
    <row r="1001" spans="1:26" ht="13.5" customHeight="1" x14ac:dyDescent="0.2">
      <c r="A1001" s="2"/>
      <c r="B1001" s="1"/>
      <c r="C1001" s="1"/>
      <c r="D1001" s="5"/>
      <c r="E1001" s="8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1"/>
      <c r="W1001" s="1"/>
      <c r="X1001" s="1"/>
      <c r="Y1001" s="1"/>
      <c r="Z1001" s="1"/>
    </row>
    <row r="1002" spans="1:26" ht="13.5" customHeight="1" x14ac:dyDescent="0.2">
      <c r="A1002" s="2"/>
      <c r="B1002" s="1"/>
      <c r="C1002" s="1"/>
      <c r="D1002" s="5"/>
      <c r="E1002" s="8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1"/>
      <c r="W1002" s="1"/>
      <c r="X1002" s="1"/>
      <c r="Y1002" s="1"/>
      <c r="Z1002" s="1"/>
    </row>
    <row r="1003" spans="1:26" ht="13.5" customHeight="1" x14ac:dyDescent="0.2">
      <c r="A1003" s="2"/>
      <c r="B1003" s="1"/>
      <c r="C1003" s="1"/>
      <c r="D1003" s="5"/>
      <c r="E1003" s="8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1"/>
      <c r="W1003" s="1"/>
      <c r="X1003" s="1"/>
      <c r="Y1003" s="1"/>
      <c r="Z1003" s="1"/>
    </row>
    <row r="1004" spans="1:26" ht="13.5" customHeight="1" x14ac:dyDescent="0.2">
      <c r="A1004" s="2"/>
      <c r="B1004" s="1"/>
      <c r="C1004" s="1"/>
      <c r="D1004" s="5"/>
      <c r="E1004" s="8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1"/>
      <c r="W1004" s="1"/>
      <c r="X1004" s="1"/>
      <c r="Y1004" s="1"/>
      <c r="Z1004" s="1"/>
    </row>
    <row r="1005" spans="1:26" ht="13.5" customHeight="1" x14ac:dyDescent="0.2">
      <c r="A1005" s="2"/>
      <c r="B1005" s="1"/>
      <c r="C1005" s="1"/>
      <c r="D1005" s="5"/>
      <c r="E1005" s="8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1"/>
      <c r="W1005" s="1"/>
      <c r="X1005" s="1"/>
      <c r="Y1005" s="1"/>
      <c r="Z1005" s="1"/>
    </row>
    <row r="1006" spans="1:26" ht="13.5" customHeight="1" x14ac:dyDescent="0.2">
      <c r="A1006" s="2"/>
      <c r="B1006" s="1"/>
      <c r="C1006" s="1"/>
      <c r="D1006" s="5"/>
      <c r="E1006" s="8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1"/>
      <c r="W1006" s="1"/>
      <c r="X1006" s="1"/>
      <c r="Y1006" s="1"/>
      <c r="Z1006" s="1"/>
    </row>
    <row r="1007" spans="1:26" ht="13.5" customHeight="1" x14ac:dyDescent="0.2">
      <c r="A1007" s="2"/>
      <c r="B1007" s="1"/>
      <c r="C1007" s="1"/>
      <c r="D1007" s="5"/>
      <c r="E1007" s="8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1"/>
      <c r="W1007" s="1"/>
      <c r="X1007" s="1"/>
      <c r="Y1007" s="1"/>
      <c r="Z1007" s="1"/>
    </row>
    <row r="1008" spans="1:26" ht="13.5" customHeight="1" x14ac:dyDescent="0.2">
      <c r="A1008" s="2"/>
      <c r="B1008" s="1"/>
      <c r="C1008" s="1"/>
      <c r="D1008" s="5"/>
      <c r="E1008" s="8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1"/>
      <c r="W1008" s="1"/>
      <c r="X1008" s="1"/>
      <c r="Y1008" s="1"/>
      <c r="Z1008" s="1"/>
    </row>
    <row r="1009" spans="1:26" ht="13.5" customHeight="1" x14ac:dyDescent="0.2">
      <c r="A1009" s="2"/>
      <c r="B1009" s="1"/>
      <c r="C1009" s="1"/>
      <c r="D1009" s="5"/>
      <c r="E1009" s="8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1"/>
      <c r="W1009" s="1"/>
      <c r="X1009" s="1"/>
      <c r="Y1009" s="1"/>
      <c r="Z1009" s="1"/>
    </row>
    <row r="1010" spans="1:26" ht="13.5" customHeight="1" x14ac:dyDescent="0.2">
      <c r="A1010" s="2"/>
      <c r="B1010" s="1"/>
      <c r="C1010" s="1"/>
      <c r="D1010" s="5"/>
      <c r="E1010" s="8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1"/>
      <c r="W1010" s="1"/>
      <c r="X1010" s="1"/>
      <c r="Y1010" s="1"/>
      <c r="Z1010" s="1"/>
    </row>
    <row r="1011" spans="1:26" ht="13.5" customHeight="1" x14ac:dyDescent="0.2">
      <c r="A1011" s="2"/>
      <c r="B1011" s="1"/>
      <c r="C1011" s="1"/>
      <c r="D1011" s="5"/>
      <c r="E1011" s="8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1"/>
      <c r="W1011" s="1"/>
      <c r="X1011" s="1"/>
      <c r="Y1011" s="1"/>
      <c r="Z1011" s="1"/>
    </row>
    <row r="1012" spans="1:26" ht="13.5" customHeight="1" x14ac:dyDescent="0.2">
      <c r="A1012" s="2"/>
      <c r="B1012" s="1"/>
      <c r="C1012" s="1"/>
      <c r="D1012" s="5"/>
      <c r="E1012" s="8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1"/>
      <c r="W1012" s="1"/>
      <c r="X1012" s="1"/>
      <c r="Y1012" s="1"/>
      <c r="Z1012" s="1"/>
    </row>
    <row r="1013" spans="1:26" ht="13.5" customHeight="1" x14ac:dyDescent="0.2">
      <c r="A1013" s="2"/>
      <c r="B1013" s="1"/>
      <c r="C1013" s="1"/>
      <c r="D1013" s="5"/>
      <c r="E1013" s="8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1"/>
      <c r="W1013" s="1"/>
      <c r="X1013" s="1"/>
      <c r="Y1013" s="1"/>
      <c r="Z1013" s="1"/>
    </row>
    <row r="1014" spans="1:26" ht="13.5" customHeight="1" x14ac:dyDescent="0.2">
      <c r="A1014" s="2"/>
      <c r="B1014" s="1"/>
      <c r="C1014" s="1"/>
      <c r="D1014" s="5"/>
      <c r="E1014" s="8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1"/>
      <c r="W1014" s="1"/>
      <c r="X1014" s="1"/>
      <c r="Y1014" s="1"/>
      <c r="Z1014" s="1"/>
    </row>
    <row r="1015" spans="1:26" ht="13.5" customHeight="1" x14ac:dyDescent="0.2">
      <c r="A1015" s="2"/>
      <c r="B1015" s="1"/>
      <c r="C1015" s="1"/>
      <c r="D1015" s="5"/>
      <c r="E1015" s="8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1"/>
      <c r="W1015" s="1"/>
      <c r="X1015" s="1"/>
      <c r="Y1015" s="1"/>
      <c r="Z1015" s="1"/>
    </row>
    <row r="1016" spans="1:26" ht="13.5" customHeight="1" x14ac:dyDescent="0.2">
      <c r="A1016" s="2"/>
      <c r="B1016" s="1"/>
      <c r="C1016" s="1"/>
      <c r="D1016" s="5"/>
      <c r="E1016" s="8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1"/>
      <c r="W1016" s="1"/>
      <c r="X1016" s="1"/>
      <c r="Y1016" s="1"/>
      <c r="Z1016" s="1"/>
    </row>
    <row r="1017" spans="1:26" ht="13.5" customHeight="1" x14ac:dyDescent="0.2">
      <c r="A1017" s="2"/>
      <c r="B1017" s="1"/>
      <c r="C1017" s="1"/>
      <c r="D1017" s="5"/>
      <c r="E1017" s="8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1"/>
      <c r="W1017" s="1"/>
      <c r="X1017" s="1"/>
      <c r="Y1017" s="1"/>
      <c r="Z1017" s="1"/>
    </row>
    <row r="1018" spans="1:26" ht="13.5" customHeight="1" x14ac:dyDescent="0.2">
      <c r="A1018" s="2"/>
      <c r="B1018" s="1"/>
      <c r="C1018" s="1"/>
      <c r="D1018" s="5"/>
      <c r="E1018" s="8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1"/>
      <c r="W1018" s="1"/>
      <c r="X1018" s="1"/>
      <c r="Y1018" s="1"/>
      <c r="Z1018" s="1"/>
    </row>
    <row r="1019" spans="1:26" ht="13.5" customHeight="1" x14ac:dyDescent="0.2">
      <c r="A1019" s="2"/>
      <c r="B1019" s="1"/>
      <c r="C1019" s="1"/>
      <c r="D1019" s="5"/>
      <c r="E1019" s="8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1"/>
      <c r="W1019" s="1"/>
      <c r="X1019" s="1"/>
      <c r="Y1019" s="1"/>
      <c r="Z1019" s="1"/>
    </row>
    <row r="1020" spans="1:26" ht="13.5" customHeight="1" x14ac:dyDescent="0.2">
      <c r="A1020" s="2"/>
      <c r="B1020" s="1"/>
      <c r="C1020" s="1"/>
      <c r="D1020" s="5"/>
      <c r="E1020" s="8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1"/>
      <c r="W1020" s="1"/>
      <c r="X1020" s="1"/>
      <c r="Y1020" s="1"/>
      <c r="Z1020" s="1"/>
    </row>
    <row r="1021" spans="1:26" ht="13.5" customHeight="1" x14ac:dyDescent="0.2">
      <c r="A1021" s="2"/>
      <c r="B1021" s="1"/>
      <c r="C1021" s="1"/>
      <c r="D1021" s="5"/>
      <c r="E1021" s="8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1"/>
      <c r="W1021" s="1"/>
      <c r="X1021" s="1"/>
      <c r="Y1021" s="1"/>
      <c r="Z1021" s="1"/>
    </row>
    <row r="1022" spans="1:26" ht="13.5" customHeight="1" x14ac:dyDescent="0.2">
      <c r="A1022" s="2"/>
      <c r="B1022" s="1"/>
      <c r="C1022" s="1"/>
      <c r="D1022" s="5"/>
      <c r="E1022" s="8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1"/>
      <c r="W1022" s="1"/>
      <c r="X1022" s="1"/>
      <c r="Y1022" s="1"/>
      <c r="Z1022" s="1"/>
    </row>
    <row r="1023" spans="1:26" ht="13.5" customHeight="1" x14ac:dyDescent="0.2">
      <c r="A1023" s="2"/>
      <c r="B1023" s="1"/>
      <c r="C1023" s="1"/>
      <c r="D1023" s="5"/>
      <c r="E1023" s="8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1"/>
      <c r="W1023" s="1"/>
      <c r="X1023" s="1"/>
      <c r="Y1023" s="1"/>
      <c r="Z1023" s="1"/>
    </row>
    <row r="1024" spans="1:26" ht="13.5" customHeight="1" x14ac:dyDescent="0.2">
      <c r="A1024" s="2"/>
      <c r="B1024" s="1"/>
      <c r="C1024" s="1"/>
      <c r="D1024" s="5"/>
      <c r="E1024" s="8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1"/>
      <c r="W1024" s="1"/>
      <c r="X1024" s="1"/>
      <c r="Y1024" s="1"/>
      <c r="Z1024" s="1"/>
    </row>
    <row r="1025" spans="1:26" ht="13.5" customHeight="1" x14ac:dyDescent="0.2">
      <c r="A1025" s="2"/>
      <c r="B1025" s="1"/>
      <c r="C1025" s="1"/>
      <c r="D1025" s="5"/>
      <c r="E1025" s="8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1"/>
      <c r="W1025" s="1"/>
      <c r="X1025" s="1"/>
      <c r="Y1025" s="1"/>
      <c r="Z1025" s="1"/>
    </row>
    <row r="1026" spans="1:26" ht="13.5" customHeight="1" x14ac:dyDescent="0.2">
      <c r="A1026" s="2"/>
      <c r="B1026" s="1"/>
      <c r="C1026" s="1"/>
      <c r="D1026" s="5"/>
      <c r="E1026" s="8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1"/>
      <c r="W1026" s="1"/>
      <c r="X1026" s="1"/>
      <c r="Y1026" s="1"/>
      <c r="Z1026" s="1"/>
    </row>
    <row r="1027" spans="1:26" ht="13.5" customHeight="1" x14ac:dyDescent="0.2">
      <c r="A1027" s="2"/>
      <c r="B1027" s="1"/>
      <c r="C1027" s="1"/>
      <c r="D1027" s="5"/>
      <c r="E1027" s="8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1"/>
      <c r="W1027" s="1"/>
      <c r="X1027" s="1"/>
      <c r="Y1027" s="1"/>
      <c r="Z1027" s="1"/>
    </row>
    <row r="1028" spans="1:26" ht="13.5" customHeight="1" x14ac:dyDescent="0.2">
      <c r="A1028" s="2"/>
      <c r="B1028" s="1"/>
      <c r="C1028" s="1"/>
      <c r="D1028" s="5"/>
      <c r="E1028" s="8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1"/>
      <c r="W1028" s="1"/>
      <c r="X1028" s="1"/>
      <c r="Y1028" s="1"/>
      <c r="Z1028" s="1"/>
    </row>
    <row r="1029" spans="1:26" ht="13.5" customHeight="1" x14ac:dyDescent="0.2">
      <c r="A1029" s="2"/>
      <c r="B1029" s="1"/>
      <c r="C1029" s="1"/>
      <c r="D1029" s="5"/>
      <c r="E1029" s="8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1"/>
      <c r="W1029" s="1"/>
      <c r="X1029" s="1"/>
      <c r="Y1029" s="1"/>
      <c r="Z1029" s="1"/>
    </row>
    <row r="1030" spans="1:26" ht="13.5" customHeight="1" x14ac:dyDescent="0.2">
      <c r="A1030" s="2"/>
      <c r="B1030" s="1"/>
      <c r="C1030" s="1"/>
      <c r="D1030" s="5"/>
      <c r="E1030" s="8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1"/>
      <c r="W1030" s="1"/>
      <c r="X1030" s="1"/>
      <c r="Y1030" s="1"/>
      <c r="Z1030" s="1"/>
    </row>
    <row r="1031" spans="1:26" ht="13.5" customHeight="1" x14ac:dyDescent="0.2">
      <c r="A1031" s="2"/>
      <c r="B1031" s="1"/>
      <c r="C1031" s="1"/>
      <c r="D1031" s="5"/>
      <c r="E1031" s="8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1"/>
      <c r="W1031" s="1"/>
      <c r="X1031" s="1"/>
      <c r="Y1031" s="1"/>
      <c r="Z1031" s="1"/>
    </row>
    <row r="1032" spans="1:26" ht="13.5" customHeight="1" x14ac:dyDescent="0.2">
      <c r="A1032" s="2"/>
      <c r="B1032" s="1"/>
      <c r="C1032" s="1"/>
      <c r="D1032" s="5"/>
      <c r="E1032" s="8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1"/>
      <c r="W1032" s="1"/>
      <c r="X1032" s="1"/>
      <c r="Y1032" s="1"/>
      <c r="Z1032" s="1"/>
    </row>
    <row r="1033" spans="1:26" ht="13.5" customHeight="1" x14ac:dyDescent="0.2">
      <c r="A1033" s="2"/>
      <c r="B1033" s="1"/>
      <c r="C1033" s="1"/>
      <c r="D1033" s="5"/>
      <c r="E1033" s="8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1"/>
      <c r="W1033" s="1"/>
      <c r="X1033" s="1"/>
      <c r="Y1033" s="1"/>
      <c r="Z1033" s="1"/>
    </row>
    <row r="1034" spans="1:26" ht="13.5" customHeight="1" x14ac:dyDescent="0.2">
      <c r="A1034" s="2"/>
      <c r="B1034" s="1"/>
      <c r="C1034" s="1"/>
      <c r="D1034" s="5"/>
      <c r="E1034" s="8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1"/>
      <c r="W1034" s="1"/>
      <c r="X1034" s="1"/>
      <c r="Y1034" s="1"/>
      <c r="Z1034" s="1"/>
    </row>
    <row r="1035" spans="1:26" ht="13.5" customHeight="1" x14ac:dyDescent="0.2">
      <c r="A1035" s="2"/>
      <c r="B1035" s="1"/>
      <c r="C1035" s="1"/>
      <c r="D1035" s="5"/>
      <c r="E1035" s="8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1"/>
      <c r="W1035" s="1"/>
      <c r="X1035" s="1"/>
      <c r="Y1035" s="1"/>
      <c r="Z1035" s="1"/>
    </row>
    <row r="1036" spans="1:26" ht="13.5" customHeight="1" x14ac:dyDescent="0.2">
      <c r="A1036" s="2"/>
      <c r="B1036" s="1"/>
      <c r="C1036" s="1"/>
      <c r="D1036" s="5"/>
      <c r="E1036" s="8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1"/>
      <c r="W1036" s="1"/>
      <c r="X1036" s="1"/>
      <c r="Y1036" s="1"/>
      <c r="Z1036" s="1"/>
    </row>
    <row r="1037" spans="1:26" ht="13.5" customHeight="1" x14ac:dyDescent="0.2">
      <c r="A1037" s="2"/>
      <c r="B1037" s="1"/>
      <c r="C1037" s="1"/>
      <c r="D1037" s="5"/>
      <c r="E1037" s="8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1"/>
      <c r="W1037" s="1"/>
      <c r="X1037" s="1"/>
      <c r="Y1037" s="1"/>
      <c r="Z1037" s="1"/>
    </row>
    <row r="1038" spans="1:26" ht="13.5" customHeight="1" x14ac:dyDescent="0.2">
      <c r="A1038" s="2"/>
      <c r="B1038" s="1"/>
      <c r="C1038" s="1"/>
      <c r="D1038" s="5"/>
      <c r="E1038" s="8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1"/>
      <c r="W1038" s="1"/>
      <c r="X1038" s="1"/>
      <c r="Y1038" s="1"/>
      <c r="Z1038" s="1"/>
    </row>
    <row r="1039" spans="1:26" ht="13.5" customHeight="1" x14ac:dyDescent="0.2">
      <c r="A1039" s="2"/>
      <c r="B1039" s="1"/>
      <c r="C1039" s="1"/>
      <c r="D1039" s="5"/>
      <c r="E1039" s="8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1"/>
      <c r="W1039" s="1"/>
      <c r="X1039" s="1"/>
      <c r="Y1039" s="1"/>
      <c r="Z1039" s="1"/>
    </row>
    <row r="1040" spans="1:26" ht="13.5" customHeight="1" x14ac:dyDescent="0.2">
      <c r="A1040" s="2"/>
      <c r="B1040" s="1"/>
      <c r="C1040" s="1"/>
      <c r="D1040" s="5"/>
      <c r="E1040" s="8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1"/>
      <c r="W1040" s="1"/>
      <c r="X1040" s="1"/>
      <c r="Y1040" s="1"/>
      <c r="Z1040" s="1"/>
    </row>
    <row r="1041" spans="1:26" ht="13.5" customHeight="1" x14ac:dyDescent="0.2">
      <c r="A1041" s="2"/>
      <c r="B1041" s="1"/>
      <c r="C1041" s="1"/>
      <c r="D1041" s="5"/>
      <c r="E1041" s="8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1"/>
      <c r="W1041" s="1"/>
      <c r="X1041" s="1"/>
      <c r="Y1041" s="1"/>
      <c r="Z1041" s="1"/>
    </row>
    <row r="1042" spans="1:26" ht="13.5" customHeight="1" x14ac:dyDescent="0.2">
      <c r="A1042" s="2"/>
      <c r="B1042" s="1"/>
      <c r="C1042" s="1"/>
      <c r="D1042" s="5"/>
      <c r="E1042" s="8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1"/>
      <c r="W1042" s="1"/>
      <c r="X1042" s="1"/>
      <c r="Y1042" s="1"/>
      <c r="Z1042" s="1"/>
    </row>
    <row r="1043" spans="1:26" ht="13.5" customHeight="1" x14ac:dyDescent="0.2">
      <c r="A1043" s="2"/>
      <c r="B1043" s="1"/>
      <c r="C1043" s="1"/>
      <c r="D1043" s="5"/>
      <c r="E1043" s="8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1"/>
      <c r="W1043" s="1"/>
      <c r="X1043" s="1"/>
      <c r="Y1043" s="1"/>
      <c r="Z1043" s="1"/>
    </row>
    <row r="1044" spans="1:26" ht="13.5" customHeight="1" x14ac:dyDescent="0.2">
      <c r="A1044" s="2"/>
      <c r="B1044" s="1"/>
      <c r="C1044" s="1"/>
      <c r="D1044" s="5"/>
      <c r="E1044" s="8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1"/>
      <c r="W1044" s="1"/>
      <c r="X1044" s="1"/>
      <c r="Y1044" s="1"/>
      <c r="Z1044" s="1"/>
    </row>
    <row r="1045" spans="1:26" ht="13.5" customHeight="1" x14ac:dyDescent="0.2">
      <c r="A1045" s="2"/>
      <c r="B1045" s="1"/>
      <c r="C1045" s="1"/>
      <c r="D1045" s="5"/>
      <c r="E1045" s="8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1"/>
      <c r="W1045" s="1"/>
      <c r="X1045" s="1"/>
      <c r="Y1045" s="1"/>
      <c r="Z1045" s="1"/>
    </row>
    <row r="1046" spans="1:26" ht="13.5" customHeight="1" x14ac:dyDescent="0.2">
      <c r="A1046" s="2"/>
      <c r="B1046" s="1"/>
      <c r="C1046" s="1"/>
      <c r="D1046" s="5"/>
      <c r="E1046" s="8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1"/>
      <c r="W1046" s="1"/>
      <c r="X1046" s="1"/>
      <c r="Y1046" s="1"/>
      <c r="Z1046" s="1"/>
    </row>
    <row r="1047" spans="1:26" ht="13.5" customHeight="1" x14ac:dyDescent="0.2">
      <c r="A1047" s="2"/>
      <c r="B1047" s="1"/>
      <c r="C1047" s="1"/>
      <c r="D1047" s="5"/>
      <c r="E1047" s="8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1"/>
      <c r="W1047" s="1"/>
      <c r="X1047" s="1"/>
      <c r="Y1047" s="1"/>
      <c r="Z1047" s="1"/>
    </row>
    <row r="1048" spans="1:26" ht="13.5" customHeight="1" x14ac:dyDescent="0.2">
      <c r="A1048" s="2"/>
      <c r="B1048" s="1"/>
      <c r="C1048" s="1"/>
      <c r="D1048" s="5"/>
      <c r="E1048" s="8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1"/>
      <c r="W1048" s="1"/>
      <c r="X1048" s="1"/>
      <c r="Y1048" s="1"/>
      <c r="Z1048" s="1"/>
    </row>
    <row r="1049" spans="1:26" ht="13.5" customHeight="1" x14ac:dyDescent="0.2">
      <c r="A1049" s="2"/>
      <c r="B1049" s="1"/>
      <c r="C1049" s="1"/>
      <c r="D1049" s="5"/>
      <c r="E1049" s="8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1"/>
      <c r="W1049" s="1"/>
      <c r="X1049" s="1"/>
      <c r="Y1049" s="1"/>
      <c r="Z1049" s="1"/>
    </row>
    <row r="1050" spans="1:26" ht="13.5" customHeight="1" x14ac:dyDescent="0.2">
      <c r="A1050" s="2"/>
      <c r="B1050" s="1"/>
      <c r="C1050" s="1"/>
      <c r="D1050" s="5"/>
      <c r="E1050" s="8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1"/>
      <c r="W1050" s="1"/>
      <c r="X1050" s="1"/>
      <c r="Y1050" s="1"/>
      <c r="Z1050" s="1"/>
    </row>
    <row r="1051" spans="1:26" ht="13.5" customHeight="1" x14ac:dyDescent="0.2">
      <c r="A1051" s="2"/>
      <c r="B1051" s="1"/>
      <c r="C1051" s="1"/>
      <c r="D1051" s="5"/>
      <c r="E1051" s="8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1"/>
      <c r="W1051" s="1"/>
      <c r="X1051" s="1"/>
      <c r="Y1051" s="1"/>
      <c r="Z1051" s="1"/>
    </row>
    <row r="1052" spans="1:26" ht="13.5" customHeight="1" x14ac:dyDescent="0.2">
      <c r="A1052" s="2"/>
      <c r="B1052" s="1"/>
      <c r="C1052" s="1"/>
      <c r="D1052" s="5"/>
      <c r="E1052" s="8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1"/>
      <c r="W1052" s="1"/>
      <c r="X1052" s="1"/>
      <c r="Y1052" s="1"/>
      <c r="Z1052" s="1"/>
    </row>
    <row r="1053" spans="1:26" ht="13.5" customHeight="1" x14ac:dyDescent="0.2">
      <c r="A1053" s="2"/>
      <c r="B1053" s="1"/>
      <c r="C1053" s="1"/>
      <c r="D1053" s="5"/>
      <c r="E1053" s="8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1"/>
      <c r="W1053" s="1"/>
      <c r="X1053" s="1"/>
      <c r="Y1053" s="1"/>
      <c r="Z1053" s="1"/>
    </row>
    <row r="1054" spans="1:26" ht="13.5" customHeight="1" x14ac:dyDescent="0.2">
      <c r="A1054" s="2"/>
      <c r="B1054" s="1"/>
      <c r="C1054" s="1"/>
      <c r="D1054" s="5"/>
      <c r="E1054" s="8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1"/>
      <c r="W1054" s="1"/>
      <c r="X1054" s="1"/>
      <c r="Y1054" s="1"/>
      <c r="Z1054" s="1"/>
    </row>
    <row r="1055" spans="1:26" ht="13.5" customHeight="1" x14ac:dyDescent="0.2">
      <c r="A1055" s="2"/>
      <c r="B1055" s="1"/>
      <c r="C1055" s="1"/>
      <c r="D1055" s="5"/>
      <c r="E1055" s="8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1"/>
      <c r="W1055" s="1"/>
      <c r="X1055" s="1"/>
      <c r="Y1055" s="1"/>
      <c r="Z1055" s="1"/>
    </row>
    <row r="1056" spans="1:26" ht="13.5" customHeight="1" x14ac:dyDescent="0.2">
      <c r="A1056" s="2"/>
      <c r="B1056" s="1"/>
      <c r="C1056" s="1"/>
      <c r="D1056" s="5"/>
      <c r="E1056" s="8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1"/>
      <c r="W1056" s="1"/>
      <c r="X1056" s="1"/>
      <c r="Y1056" s="1"/>
      <c r="Z1056" s="1"/>
    </row>
    <row r="1057" spans="1:26" ht="13.5" customHeight="1" x14ac:dyDescent="0.2">
      <c r="A1057" s="2"/>
      <c r="B1057" s="1"/>
      <c r="C1057" s="1"/>
      <c r="D1057" s="5"/>
      <c r="E1057" s="8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1"/>
      <c r="W1057" s="1"/>
      <c r="X1057" s="1"/>
      <c r="Y1057" s="1"/>
      <c r="Z1057" s="1"/>
    </row>
    <row r="1058" spans="1:26" ht="13.5" customHeight="1" x14ac:dyDescent="0.2">
      <c r="A1058" s="2"/>
      <c r="B1058" s="1"/>
      <c r="C1058" s="1"/>
      <c r="D1058" s="5"/>
      <c r="E1058" s="8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1"/>
      <c r="W1058" s="1"/>
      <c r="X1058" s="1"/>
      <c r="Y1058" s="1"/>
      <c r="Z1058" s="1"/>
    </row>
    <row r="1059" spans="1:26" ht="13.5" customHeight="1" x14ac:dyDescent="0.2">
      <c r="A1059" s="2"/>
      <c r="B1059" s="1"/>
      <c r="C1059" s="1"/>
      <c r="D1059" s="5"/>
      <c r="E1059" s="8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1"/>
      <c r="W1059" s="1"/>
      <c r="X1059" s="1"/>
      <c r="Y1059" s="1"/>
      <c r="Z1059" s="1"/>
    </row>
    <row r="1060" spans="1:26" ht="13.5" customHeight="1" x14ac:dyDescent="0.2">
      <c r="A1060" s="2"/>
      <c r="B1060" s="1"/>
      <c r="C1060" s="1"/>
      <c r="D1060" s="5"/>
      <c r="E1060" s="8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1"/>
      <c r="W1060" s="1"/>
      <c r="X1060" s="1"/>
      <c r="Y1060" s="1"/>
      <c r="Z1060" s="1"/>
    </row>
    <row r="1061" spans="1:26" ht="13.5" customHeight="1" x14ac:dyDescent="0.2">
      <c r="A1061" s="2"/>
      <c r="B1061" s="1"/>
      <c r="C1061" s="1"/>
      <c r="D1061" s="5"/>
      <c r="E1061" s="8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1"/>
      <c r="W1061" s="1"/>
      <c r="X1061" s="1"/>
      <c r="Y1061" s="1"/>
      <c r="Z1061" s="1"/>
    </row>
    <row r="1062" spans="1:26" ht="13.5" customHeight="1" x14ac:dyDescent="0.2">
      <c r="A1062" s="2"/>
      <c r="B1062" s="1"/>
      <c r="C1062" s="1"/>
      <c r="D1062" s="5"/>
      <c r="E1062" s="8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1"/>
      <c r="W1062" s="1"/>
      <c r="X1062" s="1"/>
      <c r="Y1062" s="1"/>
      <c r="Z1062" s="1"/>
    </row>
    <row r="1063" spans="1:26" ht="13.5" customHeight="1" x14ac:dyDescent="0.2">
      <c r="A1063" s="2"/>
      <c r="B1063" s="1"/>
      <c r="C1063" s="1"/>
      <c r="D1063" s="5"/>
      <c r="E1063" s="8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1"/>
      <c r="W1063" s="1"/>
      <c r="X1063" s="1"/>
      <c r="Y1063" s="1"/>
      <c r="Z1063" s="1"/>
    </row>
    <row r="1064" spans="1:26" ht="13.5" customHeight="1" x14ac:dyDescent="0.2">
      <c r="A1064" s="2"/>
      <c r="B1064" s="1"/>
      <c r="C1064" s="1"/>
      <c r="D1064" s="5"/>
      <c r="E1064" s="8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1"/>
      <c r="W1064" s="1"/>
      <c r="X1064" s="1"/>
      <c r="Y1064" s="1"/>
      <c r="Z1064" s="1"/>
    </row>
    <row r="1065" spans="1:26" ht="13.5" customHeight="1" x14ac:dyDescent="0.2">
      <c r="A1065" s="2"/>
      <c r="B1065" s="1"/>
      <c r="C1065" s="1"/>
      <c r="D1065" s="5"/>
      <c r="E1065" s="8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1"/>
      <c r="W1065" s="1"/>
      <c r="X1065" s="1"/>
      <c r="Y1065" s="1"/>
      <c r="Z1065" s="1"/>
    </row>
    <row r="1066" spans="1:26" ht="13.5" customHeight="1" x14ac:dyDescent="0.2">
      <c r="A1066" s="2"/>
      <c r="B1066" s="1"/>
      <c r="C1066" s="1"/>
      <c r="D1066" s="5"/>
      <c r="E1066" s="8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1"/>
      <c r="W1066" s="1"/>
      <c r="X1066" s="1"/>
      <c r="Y1066" s="1"/>
      <c r="Z1066" s="1"/>
    </row>
    <row r="1067" spans="1:26" ht="13.5" customHeight="1" x14ac:dyDescent="0.2">
      <c r="A1067" s="2"/>
      <c r="B1067" s="1"/>
      <c r="C1067" s="1"/>
      <c r="D1067" s="5"/>
      <c r="E1067" s="8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1"/>
      <c r="W1067" s="1"/>
      <c r="X1067" s="1"/>
      <c r="Y1067" s="1"/>
      <c r="Z1067" s="1"/>
    </row>
    <row r="1068" spans="1:26" ht="13.5" customHeight="1" x14ac:dyDescent="0.2">
      <c r="A1068" s="2"/>
      <c r="B1068" s="1"/>
      <c r="C1068" s="1"/>
      <c r="D1068" s="5"/>
      <c r="E1068" s="8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1"/>
      <c r="W1068" s="1"/>
      <c r="X1068" s="1"/>
      <c r="Y1068" s="1"/>
      <c r="Z1068" s="1"/>
    </row>
    <row r="1069" spans="1:26" ht="13.5" customHeight="1" x14ac:dyDescent="0.2">
      <c r="A1069" s="2"/>
      <c r="B1069" s="1"/>
      <c r="C1069" s="1"/>
      <c r="D1069" s="5"/>
      <c r="E1069" s="8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1"/>
      <c r="W1069" s="1"/>
      <c r="X1069" s="1"/>
      <c r="Y1069" s="1"/>
      <c r="Z1069" s="1"/>
    </row>
    <row r="1070" spans="1:26" ht="13.5" customHeight="1" x14ac:dyDescent="0.2">
      <c r="A1070" s="2"/>
      <c r="B1070" s="1"/>
      <c r="C1070" s="1"/>
      <c r="D1070" s="5"/>
      <c r="E1070" s="8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1"/>
      <c r="W1070" s="1"/>
      <c r="X1070" s="1"/>
      <c r="Y1070" s="1"/>
      <c r="Z1070" s="1"/>
    </row>
    <row r="1071" spans="1:26" ht="13.5" customHeight="1" x14ac:dyDescent="0.2">
      <c r="A1071" s="2"/>
      <c r="B1071" s="1"/>
      <c r="C1071" s="1"/>
      <c r="D1071" s="5"/>
      <c r="E1071" s="8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1"/>
      <c r="W1071" s="1"/>
      <c r="X1071" s="1"/>
      <c r="Y1071" s="1"/>
      <c r="Z1071" s="1"/>
    </row>
    <row r="1072" spans="1:26" ht="13.5" customHeight="1" x14ac:dyDescent="0.2">
      <c r="A1072" s="2"/>
      <c r="B1072" s="1"/>
      <c r="C1072" s="1"/>
      <c r="D1072" s="5"/>
      <c r="E1072" s="8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1"/>
      <c r="W1072" s="1"/>
      <c r="X1072" s="1"/>
      <c r="Y1072" s="1"/>
      <c r="Z1072" s="1"/>
    </row>
    <row r="1073" spans="1:26" ht="13.5" customHeight="1" x14ac:dyDescent="0.2">
      <c r="A1073" s="2"/>
      <c r="B1073" s="1"/>
      <c r="C1073" s="1"/>
      <c r="D1073" s="5"/>
      <c r="E1073" s="8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1"/>
      <c r="W1073" s="1"/>
      <c r="X1073" s="1"/>
      <c r="Y1073" s="1"/>
      <c r="Z1073" s="1"/>
    </row>
    <row r="1074" spans="1:26" ht="13.5" customHeight="1" x14ac:dyDescent="0.2">
      <c r="A1074" s="2"/>
      <c r="B1074" s="1"/>
      <c r="C1074" s="1"/>
      <c r="D1074" s="5"/>
      <c r="E1074" s="8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1"/>
      <c r="W1074" s="1"/>
      <c r="X1074" s="1"/>
      <c r="Y1074" s="1"/>
      <c r="Z1074" s="1"/>
    </row>
    <row r="1075" spans="1:26" ht="13.5" customHeight="1" x14ac:dyDescent="0.2">
      <c r="A1075" s="2"/>
      <c r="B1075" s="1"/>
      <c r="C1075" s="1"/>
      <c r="D1075" s="5"/>
      <c r="E1075" s="8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1"/>
      <c r="W1075" s="1"/>
      <c r="X1075" s="1"/>
      <c r="Y1075" s="1"/>
      <c r="Z1075" s="1"/>
    </row>
    <row r="1076" spans="1:26" ht="13.5" customHeight="1" x14ac:dyDescent="0.2">
      <c r="A1076" s="2"/>
      <c r="B1076" s="1"/>
      <c r="C1076" s="1"/>
      <c r="D1076" s="5"/>
      <c r="E1076" s="8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1"/>
      <c r="W1076" s="1"/>
      <c r="X1076" s="1"/>
      <c r="Y1076" s="1"/>
      <c r="Z1076" s="1"/>
    </row>
    <row r="1077" spans="1:26" ht="13.5" customHeight="1" x14ac:dyDescent="0.2">
      <c r="A1077" s="2"/>
      <c r="B1077" s="1"/>
      <c r="C1077" s="1"/>
      <c r="D1077" s="5"/>
      <c r="E1077" s="8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1"/>
      <c r="W1077" s="1"/>
      <c r="X1077" s="1"/>
      <c r="Y1077" s="1"/>
      <c r="Z1077" s="1"/>
    </row>
    <row r="1078" spans="1:26" ht="13.5" customHeight="1" x14ac:dyDescent="0.2">
      <c r="A1078" s="2"/>
      <c r="B1078" s="1"/>
      <c r="C1078" s="1"/>
      <c r="D1078" s="5"/>
      <c r="E1078" s="8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1"/>
      <c r="W1078" s="1"/>
      <c r="X1078" s="1"/>
      <c r="Y1078" s="1"/>
      <c r="Z1078" s="1"/>
    </row>
    <row r="1079" spans="1:26" ht="13.5" customHeight="1" x14ac:dyDescent="0.2">
      <c r="A1079" s="2"/>
      <c r="B1079" s="1"/>
      <c r="C1079" s="1"/>
      <c r="D1079" s="5"/>
      <c r="E1079" s="8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1"/>
      <c r="W1079" s="1"/>
      <c r="X1079" s="1"/>
      <c r="Y1079" s="1"/>
      <c r="Z1079" s="1"/>
    </row>
    <row r="1080" spans="1:26" ht="13.5" customHeight="1" x14ac:dyDescent="0.2">
      <c r="A1080" s="2"/>
      <c r="B1080" s="1"/>
      <c r="C1080" s="1"/>
      <c r="D1080" s="5"/>
      <c r="E1080" s="8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1"/>
      <c r="W1080" s="1"/>
      <c r="X1080" s="1"/>
      <c r="Y1080" s="1"/>
      <c r="Z1080" s="1"/>
    </row>
    <row r="1081" spans="1:26" ht="13.5" customHeight="1" x14ac:dyDescent="0.2">
      <c r="A1081" s="2"/>
      <c r="B1081" s="1"/>
      <c r="C1081" s="1"/>
      <c r="D1081" s="5"/>
      <c r="E1081" s="8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1"/>
      <c r="W1081" s="1"/>
      <c r="X1081" s="1"/>
      <c r="Y1081" s="1"/>
      <c r="Z1081" s="1"/>
    </row>
    <row r="1082" spans="1:26" ht="13.5" customHeight="1" x14ac:dyDescent="0.2">
      <c r="A1082" s="2"/>
      <c r="B1082" s="1"/>
      <c r="C1082" s="1"/>
      <c r="D1082" s="5"/>
      <c r="E1082" s="8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1"/>
      <c r="W1082" s="1"/>
      <c r="X1082" s="1"/>
      <c r="Y1082" s="1"/>
      <c r="Z1082" s="1"/>
    </row>
  </sheetData>
  <mergeCells count="104">
    <mergeCell ref="B2:B4"/>
    <mergeCell ref="C2:C4"/>
    <mergeCell ref="D2:D4"/>
    <mergeCell ref="E2:E4"/>
    <mergeCell ref="B5:B35"/>
    <mergeCell ref="D5:D12"/>
    <mergeCell ref="E5:E12"/>
    <mergeCell ref="D13:D20"/>
    <mergeCell ref="E13:E20"/>
    <mergeCell ref="D21:D28"/>
    <mergeCell ref="E21:E28"/>
    <mergeCell ref="D29:D35"/>
    <mergeCell ref="E29:E35"/>
    <mergeCell ref="B36:E37"/>
    <mergeCell ref="B38:B68"/>
    <mergeCell ref="D38:D45"/>
    <mergeCell ref="E38:E45"/>
    <mergeCell ref="D46:D53"/>
    <mergeCell ref="E46:E53"/>
    <mergeCell ref="B69:E70"/>
    <mergeCell ref="D54:D60"/>
    <mergeCell ref="D61:D68"/>
    <mergeCell ref="E54:E60"/>
    <mergeCell ref="E61:E68"/>
    <mergeCell ref="B71:B102"/>
    <mergeCell ref="D71:D78"/>
    <mergeCell ref="E71:E78"/>
    <mergeCell ref="D79:D86"/>
    <mergeCell ref="E79:E86"/>
    <mergeCell ref="D87:D94"/>
    <mergeCell ref="E87:E94"/>
    <mergeCell ref="D95:D102"/>
    <mergeCell ref="E95:E102"/>
    <mergeCell ref="B103:E104"/>
    <mergeCell ref="B105:B136"/>
    <mergeCell ref="D105:D112"/>
    <mergeCell ref="E105:E112"/>
    <mergeCell ref="D113:D120"/>
    <mergeCell ref="E113:E120"/>
    <mergeCell ref="B137:E138"/>
    <mergeCell ref="D121:D128"/>
    <mergeCell ref="D129:D136"/>
    <mergeCell ref="E121:E128"/>
    <mergeCell ref="E129:E136"/>
    <mergeCell ref="B139:B170"/>
    <mergeCell ref="D139:D146"/>
    <mergeCell ref="E139:E146"/>
    <mergeCell ref="D147:D154"/>
    <mergeCell ref="E147:E154"/>
    <mergeCell ref="D155:D162"/>
    <mergeCell ref="E155:E162"/>
    <mergeCell ref="D163:D170"/>
    <mergeCell ref="E163:E170"/>
    <mergeCell ref="B171:E172"/>
    <mergeCell ref="B173:B204"/>
    <mergeCell ref="D173:D180"/>
    <mergeCell ref="E173:E180"/>
    <mergeCell ref="D181:D188"/>
    <mergeCell ref="E181:E188"/>
    <mergeCell ref="D189:D196"/>
    <mergeCell ref="E189:E196"/>
    <mergeCell ref="D197:D204"/>
    <mergeCell ref="E197:E204"/>
    <mergeCell ref="B205:E206"/>
    <mergeCell ref="B207:B238"/>
    <mergeCell ref="D207:D214"/>
    <mergeCell ref="E207:E214"/>
    <mergeCell ref="D215:D222"/>
    <mergeCell ref="E215:E222"/>
    <mergeCell ref="D223:D230"/>
    <mergeCell ref="E223:E230"/>
    <mergeCell ref="D231:D238"/>
    <mergeCell ref="E231:E238"/>
    <mergeCell ref="B239:E240"/>
    <mergeCell ref="B241:B272"/>
    <mergeCell ref="D241:D248"/>
    <mergeCell ref="E241:E248"/>
    <mergeCell ref="D249:D256"/>
    <mergeCell ref="E249:E256"/>
    <mergeCell ref="D257:D264"/>
    <mergeCell ref="E257:E264"/>
    <mergeCell ref="D265:D272"/>
    <mergeCell ref="E265:E272"/>
    <mergeCell ref="B273:E274"/>
    <mergeCell ref="B275:B306"/>
    <mergeCell ref="D275:D282"/>
    <mergeCell ref="E275:E282"/>
    <mergeCell ref="D283:D290"/>
    <mergeCell ref="E283:E290"/>
    <mergeCell ref="D291:D298"/>
    <mergeCell ref="E325:E332"/>
    <mergeCell ref="B341:E344"/>
    <mergeCell ref="E291:E298"/>
    <mergeCell ref="D299:D306"/>
    <mergeCell ref="E299:E306"/>
    <mergeCell ref="B307:E308"/>
    <mergeCell ref="D309:D316"/>
    <mergeCell ref="E309:E316"/>
    <mergeCell ref="D317:D324"/>
    <mergeCell ref="E317:E324"/>
    <mergeCell ref="D325:D332"/>
    <mergeCell ref="D333:D340"/>
    <mergeCell ref="E333:E340"/>
    <mergeCell ref="B309:B340"/>
  </mergeCell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Y1082"/>
  <sheetViews>
    <sheetView workbookViewId="0">
      <selection activeCell="E5" sqref="E5:E12"/>
    </sheetView>
  </sheetViews>
  <sheetFormatPr defaultColWidth="14.375" defaultRowHeight="15" customHeight="1" x14ac:dyDescent="0.2"/>
  <cols>
    <col min="1" max="1" width="4.375" style="3" customWidth="1"/>
    <col min="2" max="2" width="12.375" customWidth="1"/>
    <col min="3" max="3" width="72.125" customWidth="1"/>
    <col min="4" max="4" width="37.625" style="6" customWidth="1"/>
    <col min="5" max="5" width="13.375" style="9" customWidth="1"/>
    <col min="6" max="6" width="9.125" style="3" customWidth="1"/>
    <col min="7" max="21" width="8.625" style="3" customWidth="1"/>
    <col min="22" max="26" width="8.625" customWidth="1"/>
  </cols>
  <sheetData>
    <row r="1" spans="1:49" s="3" customFormat="1" ht="13.5" customHeight="1" thickBot="1" x14ac:dyDescent="0.25">
      <c r="A1" s="2"/>
      <c r="B1" s="2"/>
      <c r="C1" s="2"/>
      <c r="D1" s="4"/>
      <c r="E1" s="7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49" ht="13.5" customHeight="1" x14ac:dyDescent="0.2">
      <c r="A2" s="2"/>
      <c r="B2" s="180" t="s">
        <v>17</v>
      </c>
      <c r="C2" s="180" t="s">
        <v>1</v>
      </c>
      <c r="D2" s="180" t="s">
        <v>45</v>
      </c>
      <c r="E2" s="180" t="s">
        <v>46</v>
      </c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</row>
    <row r="3" spans="1:49" ht="13.5" customHeight="1" x14ac:dyDescent="0.2">
      <c r="A3" s="2"/>
      <c r="B3" s="235"/>
      <c r="C3" s="235"/>
      <c r="D3" s="235"/>
      <c r="E3" s="235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</row>
    <row r="4" spans="1:49" ht="13.5" customHeight="1" thickBot="1" x14ac:dyDescent="0.25">
      <c r="A4" s="2"/>
      <c r="B4" s="236"/>
      <c r="C4" s="235"/>
      <c r="D4" s="236"/>
      <c r="E4" s="236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</row>
    <row r="5" spans="1:49" ht="33" customHeight="1" x14ac:dyDescent="0.2">
      <c r="A5" s="2"/>
      <c r="B5" s="271" t="str">
        <f>'Participant 1'!B5:B35</f>
        <v>1. Technology/ practice</v>
      </c>
      <c r="C5" s="67" t="str">
        <f>'Participant 1'!C5</f>
        <v>1.1 Is your innovation relevant to your target group?</v>
      </c>
      <c r="D5" s="238"/>
      <c r="E5" s="217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</row>
    <row r="6" spans="1:49" ht="13.5" customHeight="1" x14ac:dyDescent="0.2">
      <c r="A6" s="2"/>
      <c r="B6" s="272"/>
      <c r="C6" s="68">
        <f>'Participant 1'!C6</f>
        <v>0</v>
      </c>
      <c r="D6" s="239"/>
      <c r="E6" s="223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</row>
    <row r="7" spans="1:49" ht="13.5" customHeight="1" x14ac:dyDescent="0.2">
      <c r="A7" s="2"/>
      <c r="B7" s="272"/>
      <c r="C7" s="69" t="str">
        <f>'Participant 1'!C7</f>
        <v>Considerations</v>
      </c>
      <c r="D7" s="239"/>
      <c r="E7" s="223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</row>
    <row r="8" spans="1:49" ht="13.5" customHeight="1" x14ac:dyDescent="0.2">
      <c r="A8" s="2"/>
      <c r="B8" s="272"/>
      <c r="C8" s="69" t="str">
        <f>'Participant 1'!C8</f>
        <v xml:space="preserve">- The target group is well-defined. You know who is, and who is not targeted </v>
      </c>
      <c r="D8" s="239"/>
      <c r="E8" s="223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</row>
    <row r="9" spans="1:49" ht="13.5" customHeight="1" x14ac:dyDescent="0.2">
      <c r="A9" s="2"/>
      <c r="B9" s="272"/>
      <c r="C9" s="69" t="str">
        <f>'Participant 1'!C9</f>
        <v>- The problem of the target group is well-defined, important and still up to date</v>
      </c>
      <c r="D9" s="239"/>
      <c r="E9" s="223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</row>
    <row r="10" spans="1:49" ht="13.5" customHeight="1" x14ac:dyDescent="0.2">
      <c r="A10" s="2"/>
      <c r="B10" s="272"/>
      <c r="C10" s="69" t="str">
        <f>'Participant 1'!C10</f>
        <v>- The innovation directly addresses the problem</v>
      </c>
      <c r="D10" s="239"/>
      <c r="E10" s="223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</row>
    <row r="11" spans="1:49" ht="13.5" customHeight="1" x14ac:dyDescent="0.2">
      <c r="A11" s="2"/>
      <c r="B11" s="272"/>
      <c r="C11" s="69">
        <f>'Participant 1'!C11</f>
        <v>0</v>
      </c>
      <c r="D11" s="239"/>
      <c r="E11" s="223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</row>
    <row r="12" spans="1:49" ht="13.5" customHeight="1" thickBot="1" x14ac:dyDescent="0.25">
      <c r="A12" s="2"/>
      <c r="B12" s="272"/>
      <c r="C12" s="69">
        <f>'Participant 1'!C12</f>
        <v>0</v>
      </c>
      <c r="D12" s="240"/>
      <c r="E12" s="224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</row>
    <row r="13" spans="1:49" s="1" customFormat="1" ht="20.100000000000001" customHeight="1" x14ac:dyDescent="0.2">
      <c r="A13" s="2"/>
      <c r="B13" s="272"/>
      <c r="C13" s="67" t="str">
        <f>'Participant 1'!C13</f>
        <v>1.2 Does the innovation have a comparative advantage over existing alternatives?</v>
      </c>
      <c r="D13" s="238"/>
      <c r="E13" s="217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</row>
    <row r="14" spans="1:49" s="1" customFormat="1" ht="13.5" customHeight="1" x14ac:dyDescent="0.2">
      <c r="A14" s="2"/>
      <c r="B14" s="272"/>
      <c r="C14" s="68">
        <f>'Participant 1'!C14</f>
        <v>0</v>
      </c>
      <c r="D14" s="239"/>
      <c r="E14" s="223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</row>
    <row r="15" spans="1:49" s="1" customFormat="1" ht="13.5" customHeight="1" x14ac:dyDescent="0.2">
      <c r="A15" s="2"/>
      <c r="B15" s="272"/>
      <c r="C15" s="69" t="str">
        <f>'Participant 1'!C15</f>
        <v>Considerations:</v>
      </c>
      <c r="D15" s="239"/>
      <c r="E15" s="223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</row>
    <row r="16" spans="1:49" s="1" customFormat="1" ht="13.5" customHeight="1" x14ac:dyDescent="0.2">
      <c r="A16" s="2"/>
      <c r="B16" s="272"/>
      <c r="C16" s="69" t="str">
        <f>'Participant 1'!C16</f>
        <v>- The innovation has significant, observable advantages over alternative technologies/practices that address the same problem of the target group</v>
      </c>
      <c r="D16" s="239"/>
      <c r="E16" s="223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</row>
    <row r="17" spans="1:49" s="1" customFormat="1" ht="13.5" customHeight="1" x14ac:dyDescent="0.2">
      <c r="A17" s="2"/>
      <c r="B17" s="272"/>
      <c r="C17" s="69" t="str">
        <f>'Participant 1'!C17</f>
        <v>- Sound evidence from respected institutions/persons on the innovation’s benefits is available.</v>
      </c>
      <c r="D17" s="239"/>
      <c r="E17" s="223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</row>
    <row r="18" spans="1:49" s="1" customFormat="1" ht="13.5" customHeight="1" x14ac:dyDescent="0.2">
      <c r="A18" s="2"/>
      <c r="B18" s="272"/>
      <c r="C18" s="69" t="str">
        <f>'Participant 1'!C18</f>
        <v>- The majority of the target group that piloted the innovation is convinced of the comparative advantages</v>
      </c>
      <c r="D18" s="239"/>
      <c r="E18" s="223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</row>
    <row r="19" spans="1:49" s="1" customFormat="1" ht="13.5" customHeight="1" x14ac:dyDescent="0.2">
      <c r="A19" s="2"/>
      <c r="B19" s="272"/>
      <c r="C19" s="69">
        <f>'Participant 1'!C19</f>
        <v>0</v>
      </c>
      <c r="D19" s="239"/>
      <c r="E19" s="223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</row>
    <row r="20" spans="1:49" s="1" customFormat="1" ht="13.5" customHeight="1" thickBot="1" x14ac:dyDescent="0.25">
      <c r="A20" s="2"/>
      <c r="B20" s="272"/>
      <c r="C20" s="69">
        <f>'Participant 1'!C20</f>
        <v>0</v>
      </c>
      <c r="D20" s="240"/>
      <c r="E20" s="224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</row>
    <row r="21" spans="1:49" ht="22.5" customHeight="1" x14ac:dyDescent="0.2">
      <c r="A21" s="2"/>
      <c r="B21" s="272"/>
      <c r="C21" s="67" t="str">
        <f>'Participant 1'!C21</f>
        <v>1.3 Is the innovation easy to adopt?</v>
      </c>
      <c r="D21" s="238"/>
      <c r="E21" s="217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</row>
    <row r="22" spans="1:49" ht="13.5" customHeight="1" x14ac:dyDescent="0.2">
      <c r="A22" s="2"/>
      <c r="B22" s="272"/>
      <c r="C22" s="68">
        <f>'Participant 1'!C22</f>
        <v>0</v>
      </c>
      <c r="D22" s="239"/>
      <c r="E22" s="223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</row>
    <row r="23" spans="1:49" ht="13.5" customHeight="1" x14ac:dyDescent="0.2">
      <c r="A23" s="2"/>
      <c r="B23" s="272"/>
      <c r="C23" s="69" t="str">
        <f>'Participant 1'!C23</f>
        <v>Considerations:</v>
      </c>
      <c r="D23" s="239"/>
      <c r="E23" s="223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</row>
    <row r="24" spans="1:49" ht="13.5" customHeight="1" x14ac:dyDescent="0.2">
      <c r="A24" s="2"/>
      <c r="B24" s="272"/>
      <c r="C24" s="69" t="str">
        <f>'Participant 1'!C24</f>
        <v>- The innovation is available to the entire target group (adequate supply)</v>
      </c>
      <c r="D24" s="239"/>
      <c r="E24" s="223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</row>
    <row r="25" spans="1:49" ht="13.5" customHeight="1" x14ac:dyDescent="0.2">
      <c r="A25" s="2"/>
      <c r="B25" s="272"/>
      <c r="C25" s="69" t="str">
        <f>'Participant 1'!C25</f>
        <v xml:space="preserve">- The innovation is accessible to the entire target group  </v>
      </c>
      <c r="D25" s="239"/>
      <c r="E25" s="223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</row>
    <row r="26" spans="1:49" ht="13.5" customHeight="1" x14ac:dyDescent="0.2">
      <c r="A26" s="2"/>
      <c r="B26" s="272"/>
      <c r="C26" s="69" t="str">
        <f>'Participant 1'!C26</f>
        <v xml:space="preserve">- The innovation is affordable for the entire target group </v>
      </c>
      <c r="D26" s="239"/>
      <c r="E26" s="223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</row>
    <row r="27" spans="1:49" ht="13.5" customHeight="1" x14ac:dyDescent="0.2">
      <c r="A27" s="2"/>
      <c r="B27" s="272"/>
      <c r="C27" s="69" t="str">
        <f>'Participant 1'!C27</f>
        <v>- After adoption, users can easily go back to the technology/ practice they used before</v>
      </c>
      <c r="D27" s="239"/>
      <c r="E27" s="223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</row>
    <row r="28" spans="1:49" ht="13.5" customHeight="1" thickBot="1" x14ac:dyDescent="0.25">
      <c r="A28" s="2"/>
      <c r="B28" s="272"/>
      <c r="C28" s="70">
        <f>'Participant 1'!C28</f>
        <v>0</v>
      </c>
      <c r="D28" s="239"/>
      <c r="E28" s="224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</row>
    <row r="29" spans="1:49" ht="20.100000000000001" customHeight="1" x14ac:dyDescent="0.2">
      <c r="A29" s="2"/>
      <c r="B29" s="272"/>
      <c r="C29" s="67" t="str">
        <f>'Participant 1'!C29</f>
        <v>1.4 Is the innovation compatible with local circumstances and preferences?</v>
      </c>
      <c r="D29" s="301"/>
      <c r="E29" s="266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</row>
    <row r="30" spans="1:49" ht="13.5" customHeight="1" x14ac:dyDescent="0.2">
      <c r="A30" s="2"/>
      <c r="B30" s="272"/>
      <c r="C30" s="68">
        <f>'Participant 1'!C30</f>
        <v>0</v>
      </c>
      <c r="D30" s="302"/>
      <c r="E30" s="267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</row>
    <row r="31" spans="1:49" ht="13.5" customHeight="1" x14ac:dyDescent="0.2">
      <c r="A31" s="2"/>
      <c r="B31" s="272"/>
      <c r="C31" s="69" t="str">
        <f>'Participant 1'!C31</f>
        <v>Considerations</v>
      </c>
      <c r="D31" s="302"/>
      <c r="E31" s="267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</row>
    <row r="32" spans="1:49" ht="13.5" customHeight="1" x14ac:dyDescent="0.2">
      <c r="A32" s="2"/>
      <c r="B32" s="272"/>
      <c r="C32" s="69" t="str">
        <f>'Participant 1'!C32</f>
        <v>- Proof exists that local perceptions of the innovation are favorable</v>
      </c>
      <c r="D32" s="302"/>
      <c r="E32" s="267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</row>
    <row r="33" spans="1:49" ht="13.5" customHeight="1" x14ac:dyDescent="0.2">
      <c r="A33" s="2"/>
      <c r="B33" s="272"/>
      <c r="C33" s="69" t="str">
        <f>'Participant 1'!C33</f>
        <v>- The technology/practice can easily be modified to local environmental and social circumstances</v>
      </c>
      <c r="D33" s="302"/>
      <c r="E33" s="267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</row>
    <row r="34" spans="1:49" ht="13.5" customHeight="1" x14ac:dyDescent="0.2">
      <c r="A34" s="2"/>
      <c r="B34" s="272"/>
      <c r="C34" s="69" t="str">
        <f>'Participant 1'!C34</f>
        <v>- The technology/practice can be experienced, tested, and discussed with other users (peer-to-peer) for obtaining (social) credibility</v>
      </c>
      <c r="D34" s="302"/>
      <c r="E34" s="267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</row>
    <row r="35" spans="1:49" ht="13.5" customHeight="1" thickBot="1" x14ac:dyDescent="0.25">
      <c r="A35" s="2"/>
      <c r="B35" s="300"/>
      <c r="C35" s="71">
        <f>'Participant 1'!C35</f>
        <v>0</v>
      </c>
      <c r="D35" s="303"/>
      <c r="E35" s="268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</row>
    <row r="36" spans="1:49" ht="13.5" customHeight="1" x14ac:dyDescent="0.2">
      <c r="A36" s="2"/>
      <c r="B36" s="228"/>
      <c r="C36" s="283"/>
      <c r="D36" s="283"/>
      <c r="E36" s="285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</row>
    <row r="37" spans="1:49" ht="13.5" customHeight="1" thickBot="1" x14ac:dyDescent="0.25">
      <c r="A37" s="2"/>
      <c r="B37" s="292"/>
      <c r="C37" s="283"/>
      <c r="D37" s="293"/>
      <c r="E37" s="294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</row>
    <row r="38" spans="1:49" ht="22.5" customHeight="1" x14ac:dyDescent="0.2">
      <c r="A38" s="2"/>
      <c r="B38" s="179" t="str">
        <f>'Participant 1'!B38</f>
        <v>2. Awareness and demand</v>
      </c>
      <c r="C38" s="67" t="str">
        <f>'Participant 1'!C38</f>
        <v>2.1 Do important stakeholders recognize that a new technology/practice is necessary and desirable?</v>
      </c>
      <c r="D38" s="238"/>
      <c r="E38" s="217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</row>
    <row r="39" spans="1:49" ht="13.5" customHeight="1" x14ac:dyDescent="0.2">
      <c r="A39" s="2"/>
      <c r="B39" s="274"/>
      <c r="C39" s="68">
        <f>'Participant 1'!C39</f>
        <v>0</v>
      </c>
      <c r="D39" s="239"/>
      <c r="E39" s="223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</row>
    <row r="40" spans="1:49" ht="13.5" customHeight="1" x14ac:dyDescent="0.2">
      <c r="A40" s="2"/>
      <c r="B40" s="274"/>
      <c r="C40" s="69" t="str">
        <f>'Participant 1'!C40</f>
        <v>Considerations</v>
      </c>
      <c r="D40" s="239"/>
      <c r="E40" s="223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</row>
    <row r="41" spans="1:49" ht="13.5" customHeight="1" x14ac:dyDescent="0.2">
      <c r="A41" s="2"/>
      <c r="B41" s="274"/>
      <c r="C41" s="69" t="str">
        <f>'Participant 1'!C41</f>
        <v>- The target group recognizes that a new technology/practice is necessary</v>
      </c>
      <c r="D41" s="239"/>
      <c r="E41" s="223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</row>
    <row r="42" spans="1:49" ht="13.5" customHeight="1" x14ac:dyDescent="0.2">
      <c r="A42" s="2"/>
      <c r="B42" s="274"/>
      <c r="C42" s="69" t="str">
        <f>'Participant 1'!C42</f>
        <v>- Other relevant stakeholders, such as value chain actors and policy makers recognize that a (new) solution to the problem should be tried</v>
      </c>
      <c r="D42" s="239"/>
      <c r="E42" s="223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</row>
    <row r="43" spans="1:49" s="1" customFormat="1" ht="13.5" customHeight="1" x14ac:dyDescent="0.2">
      <c r="A43" s="2"/>
      <c r="B43" s="274"/>
      <c r="C43" s="69">
        <f>'Participant 1'!C43</f>
        <v>0</v>
      </c>
      <c r="D43" s="239"/>
      <c r="E43" s="223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</row>
    <row r="44" spans="1:49" s="1" customFormat="1" ht="13.5" customHeight="1" x14ac:dyDescent="0.2">
      <c r="A44" s="2"/>
      <c r="B44" s="274"/>
      <c r="C44" s="69">
        <f>'Participant 1'!C44</f>
        <v>0</v>
      </c>
      <c r="D44" s="239"/>
      <c r="E44" s="223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</row>
    <row r="45" spans="1:49" s="1" customFormat="1" ht="13.5" customHeight="1" thickBot="1" x14ac:dyDescent="0.25">
      <c r="A45" s="2"/>
      <c r="B45" s="274"/>
      <c r="C45" s="69">
        <f>'Participant 1'!C45</f>
        <v>0</v>
      </c>
      <c r="D45" s="240"/>
      <c r="E45" s="224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</row>
    <row r="46" spans="1:49" ht="19.5" customHeight="1" x14ac:dyDescent="0.2">
      <c r="A46" s="2"/>
      <c r="B46" s="274"/>
      <c r="C46" s="67" t="str">
        <f>'Participant 1'!C46</f>
        <v>2.2 Does the target group have access to information about the innovation and are there effective communication channels?</v>
      </c>
      <c r="D46" s="238"/>
      <c r="E46" s="217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</row>
    <row r="47" spans="1:49" ht="13.5" customHeight="1" x14ac:dyDescent="0.2">
      <c r="A47" s="2"/>
      <c r="B47" s="274"/>
      <c r="C47" s="68">
        <f>'Participant 1'!C47</f>
        <v>0</v>
      </c>
      <c r="D47" s="239"/>
      <c r="E47" s="223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</row>
    <row r="48" spans="1:49" ht="13.5" customHeight="1" x14ac:dyDescent="0.2">
      <c r="A48" s="2"/>
      <c r="B48" s="274"/>
      <c r="C48" s="69" t="str">
        <f>'Participant 1'!C48</f>
        <v>Considerations</v>
      </c>
      <c r="D48" s="239"/>
      <c r="E48" s="223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</row>
    <row r="49" spans="1:49" ht="13.5" customHeight="1" x14ac:dyDescent="0.2">
      <c r="A49" s="2"/>
      <c r="B49" s="274"/>
      <c r="C49" s="69" t="str">
        <f>'Participant 1'!C49</f>
        <v>- Relevant information regarding the innovation is accessible to the target group</v>
      </c>
      <c r="D49" s="239"/>
      <c r="E49" s="223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</row>
    <row r="50" spans="1:49" ht="13.5" customHeight="1" x14ac:dyDescent="0.2">
      <c r="A50" s="2"/>
      <c r="B50" s="274"/>
      <c r="C50" s="69" t="str">
        <f>'Participant 1'!C50</f>
        <v>- There are effective communication channels that can reach the target group and update information if necessary</v>
      </c>
      <c r="D50" s="239"/>
      <c r="E50" s="223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</row>
    <row r="51" spans="1:49" ht="13.5" customHeight="1" x14ac:dyDescent="0.2">
      <c r="A51" s="2"/>
      <c r="B51" s="274"/>
      <c r="C51" s="69" t="str">
        <f>'Participant 1'!C51</f>
        <v>- Local opinion leaders support and promote the innovation</v>
      </c>
      <c r="D51" s="239"/>
      <c r="E51" s="223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</row>
    <row r="52" spans="1:49" ht="13.5" customHeight="1" x14ac:dyDescent="0.2">
      <c r="A52" s="2"/>
      <c r="B52" s="274"/>
      <c r="C52" s="69">
        <f>'Participant 1'!C52</f>
        <v>0</v>
      </c>
      <c r="D52" s="239"/>
      <c r="E52" s="223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</row>
    <row r="53" spans="1:49" ht="13.5" customHeight="1" thickBot="1" x14ac:dyDescent="0.25">
      <c r="A53" s="2"/>
      <c r="B53" s="274"/>
      <c r="C53" s="68">
        <f>'Participant 1'!C53</f>
        <v>0</v>
      </c>
      <c r="D53" s="240"/>
      <c r="E53" s="223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</row>
    <row r="54" spans="1:49" ht="13.5" customHeight="1" x14ac:dyDescent="0.2">
      <c r="A54" s="2"/>
      <c r="B54" s="274"/>
      <c r="C54" s="67" t="str">
        <f>'Participant 1'!C54</f>
        <v xml:space="preserve">2.3 Do you have evidence that demand for the innovation is real and growing as anticipated? </v>
      </c>
      <c r="D54" s="212"/>
      <c r="E54" s="214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</row>
    <row r="55" spans="1:49" ht="13.5" customHeight="1" x14ac:dyDescent="0.2">
      <c r="A55" s="2"/>
      <c r="B55" s="274"/>
      <c r="C55" s="68">
        <f>'Participant 1'!C55</f>
        <v>0</v>
      </c>
      <c r="D55" s="213"/>
      <c r="E55" s="215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</row>
    <row r="56" spans="1:49" ht="13.5" customHeight="1" x14ac:dyDescent="0.2">
      <c r="A56" s="2"/>
      <c r="B56" s="274"/>
      <c r="C56" s="69" t="str">
        <f>'Participant 1'!C56</f>
        <v>Considerations</v>
      </c>
      <c r="D56" s="213"/>
      <c r="E56" s="215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</row>
    <row r="57" spans="1:49" ht="13.5" customHeight="1" x14ac:dyDescent="0.2">
      <c r="A57" s="2"/>
      <c r="B57" s="274"/>
      <c r="C57" s="69" t="str">
        <f>'Participant 1'!C57</f>
        <v>- The target group is actively demanding suppliers, local leaders and others for access to the innovation</v>
      </c>
      <c r="D57" s="213"/>
      <c r="E57" s="215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</row>
    <row r="58" spans="1:49" ht="13.5" customHeight="1" x14ac:dyDescent="0.2">
      <c r="A58" s="2"/>
      <c r="B58" s="274"/>
      <c r="C58" s="69" t="str">
        <f>'Participant 1'!C58</f>
        <v xml:space="preserve">- The target group is willing to pay for the innovation </v>
      </c>
      <c r="D58" s="213"/>
      <c r="E58" s="215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</row>
    <row r="59" spans="1:49" ht="13.5" customHeight="1" x14ac:dyDescent="0.2">
      <c r="A59" s="2"/>
      <c r="B59" s="274"/>
      <c r="C59" s="69" t="str">
        <f>'Participant 1'!C59</f>
        <v>- Among all problems of the target group, the innovation is addressing a priority problem</v>
      </c>
      <c r="D59" s="213"/>
      <c r="E59" s="215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</row>
    <row r="60" spans="1:49" ht="13.5" customHeight="1" thickBot="1" x14ac:dyDescent="0.25">
      <c r="A60" s="2"/>
      <c r="B60" s="274"/>
      <c r="C60" s="69">
        <f>'Participant 1'!C60</f>
        <v>0</v>
      </c>
      <c r="D60" s="213"/>
      <c r="E60" s="216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</row>
    <row r="61" spans="1:49" ht="34.5" customHeight="1" x14ac:dyDescent="0.2">
      <c r="A61" s="2"/>
      <c r="B61" s="274"/>
      <c r="C61" s="46" t="str">
        <f>'Participant 1'!C61</f>
        <v>2.4 Can you distinguish segments of the target group for effective marketing of the innovation?</v>
      </c>
      <c r="D61" s="197"/>
      <c r="E61" s="309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</row>
    <row r="62" spans="1:49" ht="13.5" customHeight="1" x14ac:dyDescent="0.2">
      <c r="A62" s="2"/>
      <c r="B62" s="274"/>
      <c r="C62" s="72">
        <f>'Participant 1'!C62</f>
        <v>0</v>
      </c>
      <c r="D62" s="198"/>
      <c r="E62" s="267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</row>
    <row r="63" spans="1:49" ht="13.5" customHeight="1" x14ac:dyDescent="0.2">
      <c r="A63" s="2"/>
      <c r="B63" s="274"/>
      <c r="C63" s="45" t="str">
        <f>'Participant 1'!C63</f>
        <v>Considerations</v>
      </c>
      <c r="D63" s="198"/>
      <c r="E63" s="267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</row>
    <row r="64" spans="1:49" ht="15.6" customHeight="1" x14ac:dyDescent="0.2">
      <c r="A64" s="2"/>
      <c r="B64" s="274"/>
      <c r="C64" s="45" t="str">
        <f>'Participant 1'!C64</f>
        <v>-      You know which parameters are relevant to distinguish segments in the target group</v>
      </c>
      <c r="D64" s="198"/>
      <c r="E64" s="267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</row>
    <row r="65" spans="1:49" ht="27.6" customHeight="1" x14ac:dyDescent="0.2">
      <c r="A65" s="2"/>
      <c r="B65" s="274"/>
      <c r="C65" s="45" t="str">
        <f>'Participant 1'!C65</f>
        <v>-      Relevant characteristics of each segment of the target population are clear and useful for effective targeting</v>
      </c>
      <c r="D65" s="198"/>
      <c r="E65" s="267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</row>
    <row r="66" spans="1:49" ht="15" customHeight="1" x14ac:dyDescent="0.2">
      <c r="A66" s="2"/>
      <c r="B66" s="274"/>
      <c r="C66" s="45" t="str">
        <f>'Participant 1'!C66</f>
        <v>-      Marketing channels are adjusted to each segment of the target group</v>
      </c>
      <c r="D66" s="198"/>
      <c r="E66" s="267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</row>
    <row r="67" spans="1:49" ht="13.5" customHeight="1" x14ac:dyDescent="0.2">
      <c r="A67" s="2"/>
      <c r="B67" s="274"/>
      <c r="C67" s="72">
        <f>'Participant 1'!C67</f>
        <v>0</v>
      </c>
      <c r="D67" s="198"/>
      <c r="E67" s="267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</row>
    <row r="68" spans="1:49" ht="13.5" customHeight="1" thickBot="1" x14ac:dyDescent="0.25">
      <c r="A68" s="2"/>
      <c r="B68" s="274"/>
      <c r="C68" s="71">
        <f>'Participant 1'!C68</f>
        <v>0</v>
      </c>
      <c r="D68" s="199"/>
      <c r="E68" s="268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</row>
    <row r="69" spans="1:49" ht="13.5" customHeight="1" x14ac:dyDescent="0.2">
      <c r="A69" s="2"/>
      <c r="B69" s="228"/>
      <c r="C69" s="283"/>
      <c r="D69" s="283"/>
      <c r="E69" s="285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</row>
    <row r="70" spans="1:49" ht="13.5" customHeight="1" thickBot="1" x14ac:dyDescent="0.25">
      <c r="A70" s="2"/>
      <c r="B70" s="292"/>
      <c r="C70" s="283"/>
      <c r="D70" s="293"/>
      <c r="E70" s="294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</row>
    <row r="71" spans="1:49" ht="13.5" customHeight="1" x14ac:dyDescent="0.2">
      <c r="A71" s="2"/>
      <c r="B71" s="271" t="str">
        <f>'Participant 1'!B71</f>
        <v>3. Business cases</v>
      </c>
      <c r="C71" s="67" t="str">
        <f>'Participant 1'!C71</f>
        <v>3.1 Are there viable business cases for the technology/practice for all actors along the value chain?</v>
      </c>
      <c r="D71" s="225"/>
      <c r="E71" s="217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</row>
    <row r="72" spans="1:49" ht="13.5" customHeight="1" x14ac:dyDescent="0.2">
      <c r="A72" s="2"/>
      <c r="B72" s="272"/>
      <c r="C72" s="68">
        <f>'Participant 1'!C72</f>
        <v>0</v>
      </c>
      <c r="D72" s="276"/>
      <c r="E72" s="278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</row>
    <row r="73" spans="1:49" ht="13.5" customHeight="1" x14ac:dyDescent="0.2">
      <c r="A73" s="2"/>
      <c r="B73" s="272"/>
      <c r="C73" s="69" t="str">
        <f>'Participant 1'!C73</f>
        <v>Considerations</v>
      </c>
      <c r="D73" s="276"/>
      <c r="E73" s="278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</row>
    <row r="74" spans="1:49" ht="13.5" customHeight="1" x14ac:dyDescent="0.2">
      <c r="A74" s="2"/>
      <c r="B74" s="272"/>
      <c r="C74" s="69" t="str">
        <f>'Participant 1'!C74</f>
        <v>- All value chain actors (e.g. farmers, service providers and agribusinesses) benefit from promoting the innovation</v>
      </c>
      <c r="D74" s="276"/>
      <c r="E74" s="278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</row>
    <row r="75" spans="1:49" ht="13.5" customHeight="1" x14ac:dyDescent="0.2">
      <c r="A75" s="2"/>
      <c r="B75" s="272"/>
      <c r="C75" s="69" t="str">
        <f>'Participant 1'!C75</f>
        <v>- Note: this benefit can be more than just profit it can also provide economic, social (status/ respect in community) and environmental benefit</v>
      </c>
      <c r="D75" s="276"/>
      <c r="E75" s="278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</row>
    <row r="76" spans="1:49" ht="13.5" customHeight="1" x14ac:dyDescent="0.2">
      <c r="A76" s="2"/>
      <c r="B76" s="272"/>
      <c r="C76" s="69">
        <f>'Participant 1'!C76</f>
        <v>0</v>
      </c>
      <c r="D76" s="276"/>
      <c r="E76" s="278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</row>
    <row r="77" spans="1:49" ht="13.5" customHeight="1" x14ac:dyDescent="0.2">
      <c r="A77" s="2"/>
      <c r="B77" s="272"/>
      <c r="C77" s="69">
        <f>'Participant 1'!C77</f>
        <v>0</v>
      </c>
      <c r="D77" s="276"/>
      <c r="E77" s="278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</row>
    <row r="78" spans="1:49" ht="13.5" customHeight="1" thickBot="1" x14ac:dyDescent="0.25">
      <c r="A78" s="2"/>
      <c r="B78" s="272"/>
      <c r="C78" s="69">
        <f>'Participant 1'!C78</f>
        <v>0</v>
      </c>
      <c r="D78" s="277"/>
      <c r="E78" s="279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</row>
    <row r="79" spans="1:49" ht="13.5" customHeight="1" x14ac:dyDescent="0.2">
      <c r="A79" s="2"/>
      <c r="B79" s="272"/>
      <c r="C79" s="67" t="str">
        <f>'Participant 1'!C79</f>
        <v>3.2 Is enough information available to continue developing and sharpening business cases for the technology/practice?</v>
      </c>
      <c r="D79" s="225"/>
      <c r="E79" s="217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</row>
    <row r="80" spans="1:49" ht="13.5" customHeight="1" x14ac:dyDescent="0.2">
      <c r="A80" s="2"/>
      <c r="B80" s="272"/>
      <c r="C80" s="68">
        <f>'Participant 1'!C80</f>
        <v>0</v>
      </c>
      <c r="D80" s="276"/>
      <c r="E80" s="278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</row>
    <row r="81" spans="1:49" ht="13.5" customHeight="1" x14ac:dyDescent="0.2">
      <c r="A81" s="2"/>
      <c r="B81" s="272"/>
      <c r="C81" s="69" t="str">
        <f>'Participant 1'!C81</f>
        <v>Considerations</v>
      </c>
      <c r="D81" s="276"/>
      <c r="E81" s="278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</row>
    <row r="82" spans="1:49" ht="13.5" customHeight="1" x14ac:dyDescent="0.2">
      <c r="A82" s="2"/>
      <c r="B82" s="272"/>
      <c r="C82" s="69" t="str">
        <f>'Participant 1'!C82</f>
        <v>- Critical information for any business case involves at least: the Competitiveness of the proposition, Demand/supply analyses, Cost/benefit analyses, Market size and segments, Risks</v>
      </c>
      <c r="D82" s="276"/>
      <c r="E82" s="278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</row>
    <row r="83" spans="1:49" ht="13.5" customHeight="1" x14ac:dyDescent="0.2">
      <c r="A83" s="2"/>
      <c r="B83" s="272"/>
      <c r="C83" s="69">
        <f>'Participant 1'!C83</f>
        <v>0</v>
      </c>
      <c r="D83" s="276"/>
      <c r="E83" s="278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</row>
    <row r="84" spans="1:49" ht="13.5" customHeight="1" x14ac:dyDescent="0.2">
      <c r="A84" s="2"/>
      <c r="B84" s="272"/>
      <c r="C84" s="69">
        <f>'Participant 1'!C84</f>
        <v>0</v>
      </c>
      <c r="D84" s="276"/>
      <c r="E84" s="278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</row>
    <row r="85" spans="1:49" ht="13.5" customHeight="1" x14ac:dyDescent="0.2">
      <c r="A85" s="2"/>
      <c r="B85" s="272"/>
      <c r="C85" s="69">
        <f>'Participant 1'!C85</f>
        <v>0</v>
      </c>
      <c r="D85" s="276"/>
      <c r="E85" s="278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</row>
    <row r="86" spans="1:49" ht="13.5" customHeight="1" thickBot="1" x14ac:dyDescent="0.25">
      <c r="A86" s="2"/>
      <c r="B86" s="272"/>
      <c r="C86" s="69">
        <f>'Participant 1'!C86</f>
        <v>0</v>
      </c>
      <c r="D86" s="277"/>
      <c r="E86" s="279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</row>
    <row r="87" spans="1:49" ht="13.5" customHeight="1" x14ac:dyDescent="0.2">
      <c r="A87" s="2"/>
      <c r="B87" s="272"/>
      <c r="C87" s="67" t="str">
        <f>'Participant 1'!C87</f>
        <v>3.3 Do all value chain actors have a genuine interest to continue and improve the supply and use of the technology/practice?</v>
      </c>
      <c r="D87" s="225"/>
      <c r="E87" s="217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</row>
    <row r="88" spans="1:49" ht="13.5" customHeight="1" x14ac:dyDescent="0.2">
      <c r="A88" s="2"/>
      <c r="B88" s="272"/>
      <c r="C88" s="68">
        <f>'Participant 1'!C88</f>
        <v>0</v>
      </c>
      <c r="D88" s="276"/>
      <c r="E88" s="278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</row>
    <row r="89" spans="1:49" ht="13.5" customHeight="1" x14ac:dyDescent="0.2">
      <c r="A89" s="2"/>
      <c r="B89" s="272"/>
      <c r="C89" s="69" t="str">
        <f>'Participant 1'!C89</f>
        <v>Considerations</v>
      </c>
      <c r="D89" s="276"/>
      <c r="E89" s="278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</row>
    <row r="90" spans="1:49" ht="13.5" customHeight="1" x14ac:dyDescent="0.2">
      <c r="A90" s="2"/>
      <c r="B90" s="272"/>
      <c r="C90" s="69" t="str">
        <f>'Participant 1'!C90</f>
        <v>- Improvement of supply and use of the technology/practice matches the vision and mission of each actor</v>
      </c>
      <c r="D90" s="276"/>
      <c r="E90" s="278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</row>
    <row r="91" spans="1:49" ht="13.5" customHeight="1" x14ac:dyDescent="0.2">
      <c r="A91" s="2"/>
      <c r="B91" s="272"/>
      <c r="C91" s="69" t="str">
        <f>'Participant 1'!C91</f>
        <v>- Value chain actors intensify the supply and use of the technology/practice independent from project support</v>
      </c>
      <c r="D91" s="276"/>
      <c r="E91" s="278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</row>
    <row r="92" spans="1:49" ht="13.5" customHeight="1" x14ac:dyDescent="0.2">
      <c r="A92" s="2"/>
      <c r="B92" s="272"/>
      <c r="C92" s="69" t="str">
        <f>'Participant 1'!C92</f>
        <v>- Value chain actors replicate the business model to other clients, geographies and target groups</v>
      </c>
      <c r="D92" s="276"/>
      <c r="E92" s="278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</row>
    <row r="93" spans="1:49" ht="13.5" customHeight="1" x14ac:dyDescent="0.2">
      <c r="A93" s="2"/>
      <c r="B93" s="272"/>
      <c r="C93" s="69" t="str">
        <f>'Participant 1'!C93</f>
        <v>- Value chain actors are investing own resources in improving the technology/practice, for example to make it more context-specific</v>
      </c>
      <c r="D93" s="276"/>
      <c r="E93" s="278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</row>
    <row r="94" spans="1:49" ht="13.5" customHeight="1" thickBot="1" x14ac:dyDescent="0.25">
      <c r="A94" s="2"/>
      <c r="B94" s="272"/>
      <c r="C94" s="69">
        <f>'Participant 1'!C94</f>
        <v>0</v>
      </c>
      <c r="D94" s="277"/>
      <c r="E94" s="279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</row>
    <row r="95" spans="1:49" ht="13.5" customHeight="1" x14ac:dyDescent="0.2">
      <c r="A95" s="2"/>
      <c r="B95" s="272"/>
      <c r="C95" s="67" t="str">
        <f>'Participant 1'!C95</f>
        <v xml:space="preserve">3.4 Is the business climate conducive to the business cases of all actors? </v>
      </c>
      <c r="D95" s="225"/>
      <c r="E95" s="217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</row>
    <row r="96" spans="1:49" ht="13.5" customHeight="1" x14ac:dyDescent="0.2">
      <c r="A96" s="2"/>
      <c r="B96" s="272"/>
      <c r="C96" s="68">
        <f>'Participant 1'!C96</f>
        <v>0</v>
      </c>
      <c r="D96" s="276"/>
      <c r="E96" s="278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</row>
    <row r="97" spans="1:49" ht="13.5" customHeight="1" x14ac:dyDescent="0.2">
      <c r="A97" s="2"/>
      <c r="B97" s="272"/>
      <c r="C97" s="69" t="str">
        <f>'Participant 1'!C97</f>
        <v>Considerations</v>
      </c>
      <c r="D97" s="276"/>
      <c r="E97" s="278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</row>
    <row r="98" spans="1:49" ht="13.5" customHeight="1" x14ac:dyDescent="0.2">
      <c r="A98" s="2"/>
      <c r="B98" s="272"/>
      <c r="C98" s="69" t="str">
        <f>'Participant 1'!C98</f>
        <v xml:space="preserve">-      The business cases are robust enough to withstand potential market price fluctuations or other risks that might affect the attractiveness of the business cases </v>
      </c>
      <c r="D98" s="276"/>
      <c r="E98" s="278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</row>
    <row r="99" spans="1:49" ht="13.5" customHeight="1" x14ac:dyDescent="0.2">
      <c r="A99" s="2"/>
      <c r="B99" s="272"/>
      <c r="C99" s="69" t="str">
        <f>'Participant 1'!C99</f>
        <v xml:space="preserve">-      Effects of crowding-in and competition will not directly affect the business cases in a negative way </v>
      </c>
      <c r="D99" s="276"/>
      <c r="E99" s="278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</row>
    <row r="100" spans="1:49" ht="13.5" customHeight="1" x14ac:dyDescent="0.2">
      <c r="A100" s="2"/>
      <c r="B100" s="272"/>
      <c r="C100" s="69" t="str">
        <f>'Participant 1'!C100</f>
        <v>-      There is adequate regulation and governance of the market (e.g. on technical and business related matters) for value chain actors to pursue their business cases</v>
      </c>
      <c r="D100" s="276"/>
      <c r="E100" s="278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</row>
    <row r="101" spans="1:49" ht="13.5" customHeight="1" x14ac:dyDescent="0.2">
      <c r="A101" s="2"/>
      <c r="B101" s="272"/>
      <c r="C101" s="69">
        <f>'Participant 1'!C101</f>
        <v>0</v>
      </c>
      <c r="D101" s="276"/>
      <c r="E101" s="278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</row>
    <row r="102" spans="1:49" ht="13.5" customHeight="1" thickBot="1" x14ac:dyDescent="0.25">
      <c r="A102" s="2"/>
      <c r="B102" s="272"/>
      <c r="C102" s="71">
        <f>'Participant 1'!C102</f>
        <v>0</v>
      </c>
      <c r="D102" s="277"/>
      <c r="E102" s="279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</row>
    <row r="103" spans="1:49" ht="13.5" customHeight="1" x14ac:dyDescent="0.2">
      <c r="A103" s="2"/>
      <c r="B103" s="228"/>
      <c r="C103" s="283"/>
      <c r="D103" s="284"/>
      <c r="E103" s="285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</row>
    <row r="104" spans="1:49" ht="13.5" customHeight="1" thickBot="1" x14ac:dyDescent="0.25">
      <c r="A104" s="2"/>
      <c r="B104" s="292"/>
      <c r="C104" s="283"/>
      <c r="D104" s="293"/>
      <c r="E104" s="294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</row>
    <row r="105" spans="1:49" ht="13.5" customHeight="1" x14ac:dyDescent="0.2">
      <c r="A105" s="2"/>
      <c r="B105" s="179" t="str">
        <f>'Participant 1'!B105</f>
        <v>4. Value chain</v>
      </c>
      <c r="C105" s="67" t="str">
        <f>'Participant 1'!C105</f>
        <v>4.1 Can the value chain provide/enable the technology/practice with the right quality, in the right quantity, and in a timely manner?</v>
      </c>
      <c r="D105" s="238"/>
      <c r="E105" s="217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</row>
    <row r="106" spans="1:49" ht="13.5" customHeight="1" x14ac:dyDescent="0.2">
      <c r="A106" s="2"/>
      <c r="B106" s="274"/>
      <c r="C106" s="68">
        <f>'Participant 1'!C106</f>
        <v>0</v>
      </c>
      <c r="D106" s="239"/>
      <c r="E106" s="223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</row>
    <row r="107" spans="1:49" ht="13.5" customHeight="1" x14ac:dyDescent="0.2">
      <c r="A107" s="2"/>
      <c r="B107" s="274"/>
      <c r="C107" s="69" t="str">
        <f>'Participant 1'!C107</f>
        <v>Considerations:</v>
      </c>
      <c r="D107" s="239"/>
      <c r="E107" s="223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</row>
    <row r="108" spans="1:49" ht="13.5" customHeight="1" x14ac:dyDescent="0.2">
      <c r="A108" s="2"/>
      <c r="B108" s="274"/>
      <c r="C108" s="69" t="str">
        <f>'Participant 1'!C108</f>
        <v>- Quality may be assured through standards, certification or other agreements</v>
      </c>
      <c r="D108" s="239"/>
      <c r="E108" s="223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</row>
    <row r="109" spans="1:49" ht="13.5" customHeight="1" x14ac:dyDescent="0.2">
      <c r="A109" s="2"/>
      <c r="B109" s="274"/>
      <c r="C109" s="69" t="str">
        <f>'Participant 1'!C109</f>
        <v>- Supply can keep up with demand at all times</v>
      </c>
      <c r="D109" s="239"/>
      <c r="E109" s="22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</row>
    <row r="110" spans="1:49" ht="13.5" customHeight="1" x14ac:dyDescent="0.2">
      <c r="A110" s="2"/>
      <c r="B110" s="274"/>
      <c r="C110" s="69" t="str">
        <f>'Participant 1'!C110</f>
        <v>- The necessary enabling and complementary services are available, accessible and affordable for the technology/practice to work</v>
      </c>
      <c r="D110" s="239"/>
      <c r="E110" s="22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</row>
    <row r="111" spans="1:49" ht="13.5" customHeight="1" x14ac:dyDescent="0.2">
      <c r="A111" s="2"/>
      <c r="B111" s="274"/>
      <c r="C111" s="69">
        <f>'Participant 1'!C111</f>
        <v>0</v>
      </c>
      <c r="D111" s="239"/>
      <c r="E111" s="22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</row>
    <row r="112" spans="1:49" ht="13.5" customHeight="1" thickBot="1" x14ac:dyDescent="0.25">
      <c r="A112" s="2"/>
      <c r="B112" s="274"/>
      <c r="C112" s="74">
        <f>'Participant 1'!C112</f>
        <v>0</v>
      </c>
      <c r="D112" s="240"/>
      <c r="E112" s="224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</row>
    <row r="113" spans="1:51" ht="13.5" customHeight="1" x14ac:dyDescent="0.2">
      <c r="A113" s="2"/>
      <c r="B113" s="274"/>
      <c r="C113" s="68" t="str">
        <f>'Participant 1'!C113</f>
        <v>4.2  Are relations between the various actors in the chain adequately developed?</v>
      </c>
      <c r="D113" s="238"/>
      <c r="E113" s="217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</row>
    <row r="114" spans="1:51" ht="13.5" customHeight="1" x14ac:dyDescent="0.2">
      <c r="A114" s="2"/>
      <c r="B114" s="274"/>
      <c r="C114" s="68">
        <f>'Participant 1'!C114</f>
        <v>0</v>
      </c>
      <c r="D114" s="239"/>
      <c r="E114" s="223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</row>
    <row r="115" spans="1:51" ht="13.5" customHeight="1" x14ac:dyDescent="0.2">
      <c r="A115" s="2"/>
      <c r="B115" s="274"/>
      <c r="C115" s="69" t="str">
        <f>'Participant 1'!C115</f>
        <v>Considerations:</v>
      </c>
      <c r="D115" s="239"/>
      <c r="E115" s="223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</row>
    <row r="116" spans="1:51" ht="13.5" customHeight="1" x14ac:dyDescent="0.2">
      <c r="A116" s="2"/>
      <c r="B116" s="274"/>
      <c r="C116" s="69" t="str">
        <f>'Participant 1'!C116</f>
        <v>- There are adequate (business to business) relations and transactions between all actors (from inputs to retailers) in the value chain</v>
      </c>
      <c r="D116" s="239"/>
      <c r="E116" s="22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</row>
    <row r="117" spans="1:51" ht="13.5" customHeight="1" x14ac:dyDescent="0.2">
      <c r="A117" s="2"/>
      <c r="B117" s="274"/>
      <c r="C117" s="69" t="str">
        <f>'Participant 1'!C117</f>
        <v>- There is an adequate power balance between all actors in the value chain</v>
      </c>
      <c r="D117" s="239"/>
      <c r="E117" s="223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</row>
    <row r="118" spans="1:51" ht="13.5" customHeight="1" x14ac:dyDescent="0.2">
      <c r="A118" s="2"/>
      <c r="B118" s="274"/>
      <c r="C118" s="69" t="str">
        <f>'Participant 1'!C118</f>
        <v>- There is a form of overarching (in-) formal governance of the value chain</v>
      </c>
      <c r="D118" s="239"/>
      <c r="E118" s="22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</row>
    <row r="119" spans="1:51" ht="13.5" customHeight="1" x14ac:dyDescent="0.2">
      <c r="A119" s="2"/>
      <c r="B119" s="274"/>
      <c r="C119" s="69">
        <f>'Participant 1'!C119</f>
        <v>0</v>
      </c>
      <c r="D119" s="239"/>
      <c r="E119" s="22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</row>
    <row r="120" spans="1:51" ht="13.5" customHeight="1" thickBot="1" x14ac:dyDescent="0.25">
      <c r="A120" s="2"/>
      <c r="B120" s="274"/>
      <c r="C120" s="69">
        <f>'Participant 1'!C120</f>
        <v>0</v>
      </c>
      <c r="D120" s="239"/>
      <c r="E120" s="223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</row>
    <row r="121" spans="1:51" ht="13.5" customHeight="1" x14ac:dyDescent="0.2">
      <c r="A121" s="2"/>
      <c r="B121" s="274"/>
      <c r="C121" s="67" t="str">
        <f>'Participant 1'!C121</f>
        <v>4.3 Is the overall performance of the value chain conducive to scaling?</v>
      </c>
      <c r="D121" s="197"/>
      <c r="E121" s="214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</row>
    <row r="122" spans="1:51" ht="13.5" customHeight="1" x14ac:dyDescent="0.2">
      <c r="A122" s="2"/>
      <c r="B122" s="274"/>
      <c r="C122" s="68">
        <f>'Participant 1'!C122</f>
        <v>0</v>
      </c>
      <c r="D122" s="198"/>
      <c r="E122" s="215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</row>
    <row r="123" spans="1:51" ht="13.5" customHeight="1" x14ac:dyDescent="0.2">
      <c r="A123" s="2"/>
      <c r="B123" s="274"/>
      <c r="C123" s="69" t="str">
        <f>'Participant 1'!C123</f>
        <v>Considerations:</v>
      </c>
      <c r="D123" s="198"/>
      <c r="E123" s="215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</row>
    <row r="124" spans="1:51" ht="13.5" customHeight="1" x14ac:dyDescent="0.2">
      <c r="A124" s="2"/>
      <c r="B124" s="274"/>
      <c r="C124" s="69" t="str">
        <f>'Participant 1'!C124</f>
        <v>-      The value chain has growth potential, it has a good reputation and is attractive to investors and job seekers (skilled and unskilled) for example</v>
      </c>
      <c r="D124" s="198"/>
      <c r="E124" s="215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</row>
    <row r="125" spans="1:51" ht="13.5" customHeight="1" x14ac:dyDescent="0.2">
      <c r="A125" s="2"/>
      <c r="B125" s="274"/>
      <c r="C125" s="69" t="str">
        <f>'Participant 1'!C125</f>
        <v>-      The necessary (rural) infrastructure (e.g. roads and markets) is in place and expanding to meet future needs</v>
      </c>
      <c r="D125" s="198"/>
      <c r="E125" s="215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</row>
    <row r="126" spans="1:51" ht="13.5" customHeight="1" x14ac:dyDescent="0.2">
      <c r="A126" s="2"/>
      <c r="B126" s="274"/>
      <c r="C126" s="69" t="str">
        <f>'Participant 1'!C126</f>
        <v>-      The development of the value chain is not limited by trade barriers, market distortions (e.g. large scale fraud) or other contextual factors</v>
      </c>
      <c r="D126" s="198"/>
      <c r="E126" s="215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</row>
    <row r="127" spans="1:51" ht="13.5" customHeight="1" x14ac:dyDescent="0.2">
      <c r="A127" s="2"/>
      <c r="B127" s="274"/>
      <c r="C127" s="69" t="str">
        <f>'Participant 1'!C127</f>
        <v>-      The value chain is sufficiently efficient and competitive in comparison with other value chains (nationally and internationally as far as relevant)</v>
      </c>
      <c r="D127" s="198"/>
      <c r="E127" s="215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</row>
    <row r="128" spans="1:51" ht="13.5" customHeight="1" thickBot="1" x14ac:dyDescent="0.25">
      <c r="A128" s="2"/>
      <c r="B128" s="274"/>
      <c r="C128" s="74">
        <f>'Participant 1'!C128</f>
        <v>0</v>
      </c>
      <c r="D128" s="199"/>
      <c r="E128" s="216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</row>
    <row r="129" spans="1:51" ht="13.5" customHeight="1" x14ac:dyDescent="0.2">
      <c r="A129" s="2"/>
      <c r="B129" s="274"/>
      <c r="C129" s="68" t="str">
        <f>'Participant 1'!C129</f>
        <v>4.4 Are the target group and other value chain actors adequately organized?</v>
      </c>
      <c r="D129" s="306"/>
      <c r="E129" s="308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</row>
    <row r="130" spans="1:51" ht="13.5" customHeight="1" x14ac:dyDescent="0.2">
      <c r="A130" s="2"/>
      <c r="B130" s="274"/>
      <c r="C130" s="68">
        <f>'Participant 1'!C130</f>
        <v>0</v>
      </c>
      <c r="D130" s="306"/>
      <c r="E130" s="278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</row>
    <row r="131" spans="1:51" ht="13.5" customHeight="1" x14ac:dyDescent="0.2">
      <c r="A131" s="2"/>
      <c r="B131" s="274"/>
      <c r="C131" s="69" t="str">
        <f>'Participant 1'!C131</f>
        <v>Considerations:</v>
      </c>
      <c r="D131" s="306"/>
      <c r="E131" s="278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</row>
    <row r="132" spans="1:51" ht="13.5" customHeight="1" x14ac:dyDescent="0.2">
      <c r="A132" s="2"/>
      <c r="B132" s="274"/>
      <c r="C132" s="69" t="str">
        <f>'Participant 1'!C132</f>
        <v>-      The target group is organized in formal and informal ways such as farmer organizations, cooperatives, business associations, etc.</v>
      </c>
      <c r="D132" s="306"/>
      <c r="E132" s="278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</row>
    <row r="133" spans="1:51" ht="13.5" customHeight="1" x14ac:dyDescent="0.2">
      <c r="A133" s="2"/>
      <c r="B133" s="274"/>
      <c r="C133" s="69" t="str">
        <f>'Participant 1'!C133</f>
        <v xml:space="preserve">-      Through (formal and informal) organization of value chain actors, input provision, marketing, access to services and bargaining power are benefiting from ‘economies of scale’ </v>
      </c>
      <c r="D133" s="306"/>
      <c r="E133" s="278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</row>
    <row r="134" spans="1:51" ht="13.5" customHeight="1" x14ac:dyDescent="0.2">
      <c r="A134" s="2"/>
      <c r="B134" s="274"/>
      <c r="C134" s="69" t="str">
        <f>'Participant 1'!C134</f>
        <v>-      There is sufficient degree of organization/coordination across different types of value chain actors for adequate strategic direction and joint priority setting</v>
      </c>
      <c r="D134" s="306"/>
      <c r="E134" s="278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</row>
    <row r="135" spans="1:51" ht="13.5" customHeight="1" x14ac:dyDescent="0.2">
      <c r="A135" s="2"/>
      <c r="B135" s="274"/>
      <c r="C135" s="69">
        <f>'Participant 1'!C135</f>
        <v>0</v>
      </c>
      <c r="D135" s="306"/>
      <c r="E135" s="278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</row>
    <row r="136" spans="1:51" ht="13.5" customHeight="1" thickBot="1" x14ac:dyDescent="0.25">
      <c r="A136" s="2"/>
      <c r="B136" s="275"/>
      <c r="C136" s="71">
        <f>'Participant 1'!C136</f>
        <v>0</v>
      </c>
      <c r="D136" s="307"/>
      <c r="E136" s="279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</row>
    <row r="137" spans="1:51" ht="13.5" customHeight="1" x14ac:dyDescent="0.2">
      <c r="A137" s="2"/>
      <c r="B137" s="228"/>
      <c r="C137" s="283"/>
      <c r="D137" s="284"/>
      <c r="E137" s="285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</row>
    <row r="138" spans="1:51" ht="13.5" customHeight="1" thickBot="1" x14ac:dyDescent="0.25">
      <c r="A138" s="2"/>
      <c r="B138" s="292"/>
      <c r="C138" s="283"/>
      <c r="D138" s="293"/>
      <c r="E138" s="294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</row>
    <row r="139" spans="1:51" ht="20.100000000000001" customHeight="1" x14ac:dyDescent="0.2">
      <c r="A139" s="2"/>
      <c r="B139" s="179" t="str">
        <f>'Participant 1'!B139</f>
        <v>5. Finance</v>
      </c>
      <c r="C139" s="67" t="str">
        <f>'Participant 1'!C139</f>
        <v>5.1 Can the target group finance the investment in, and operation of, the innovation?</v>
      </c>
      <c r="D139" s="225"/>
      <c r="E139" s="217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</row>
    <row r="140" spans="1:51" ht="13.5" customHeight="1" x14ac:dyDescent="0.2">
      <c r="A140" s="2"/>
      <c r="B140" s="274"/>
      <c r="C140" s="68">
        <f>'Participant 1'!C140</f>
        <v>0</v>
      </c>
      <c r="D140" s="276"/>
      <c r="E140" s="278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</row>
    <row r="141" spans="1:51" ht="13.5" customHeight="1" x14ac:dyDescent="0.2">
      <c r="A141" s="2"/>
      <c r="B141" s="274"/>
      <c r="C141" s="69" t="str">
        <f>'Participant 1'!C141</f>
        <v>Considerations:</v>
      </c>
      <c r="D141" s="276"/>
      <c r="E141" s="278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</row>
    <row r="142" spans="1:51" ht="13.5" customHeight="1" x14ac:dyDescent="0.2">
      <c r="A142" s="2"/>
      <c r="B142" s="274"/>
      <c r="C142" s="69" t="str">
        <f>'Participant 1'!C142</f>
        <v xml:space="preserve">- The target group can afford the innovation with their own means or with affordable external sources of finance (such as micro-finance) </v>
      </c>
      <c r="D142" s="276"/>
      <c r="E142" s="278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</row>
    <row r="143" spans="1:51" ht="13.5" customHeight="1" x14ac:dyDescent="0.2">
      <c r="A143" s="2"/>
      <c r="B143" s="274"/>
      <c r="C143" s="69" t="str">
        <f>'Participant 1'!C143</f>
        <v>- The target group does not require subsidies / grants or other forms of financial support on which the target group remains dependent in the long term</v>
      </c>
      <c r="D143" s="276"/>
      <c r="E143" s="278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</row>
    <row r="144" spans="1:51" ht="13.5" customHeight="1" x14ac:dyDescent="0.2">
      <c r="A144" s="2"/>
      <c r="B144" s="274"/>
      <c r="C144" s="69" t="str">
        <f>'Participant 1'!C144</f>
        <v>- The target group can afford inputs and services related to operating the innovation in the intended way</v>
      </c>
      <c r="D144" s="276"/>
      <c r="E144" s="278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</row>
    <row r="145" spans="1:49" ht="13.5" customHeight="1" x14ac:dyDescent="0.2">
      <c r="A145" s="2"/>
      <c r="B145" s="274"/>
      <c r="C145" s="69">
        <f>'Participant 1'!C145</f>
        <v>0</v>
      </c>
      <c r="D145" s="276"/>
      <c r="E145" s="278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</row>
    <row r="146" spans="1:49" ht="27" customHeight="1" thickBot="1" x14ac:dyDescent="0.25">
      <c r="A146" s="2"/>
      <c r="B146" s="274"/>
      <c r="C146" s="69">
        <f>'Participant 1'!C146</f>
        <v>0</v>
      </c>
      <c r="D146" s="277"/>
      <c r="E146" s="279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</row>
    <row r="147" spans="1:49" ht="13.5" customHeight="1" x14ac:dyDescent="0.2">
      <c r="A147" s="2"/>
      <c r="B147" s="274"/>
      <c r="C147" s="67" t="str">
        <f>'Participant 1'!C147</f>
        <v>5.2 Are relevant financial mechanisms available, accessible, and affordable for all value chain actors?</v>
      </c>
      <c r="D147" s="225"/>
      <c r="E147" s="217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</row>
    <row r="148" spans="1:49" ht="13.5" customHeight="1" x14ac:dyDescent="0.2">
      <c r="A148" s="2"/>
      <c r="B148" s="274"/>
      <c r="C148" s="68">
        <f>'Participant 1'!C148</f>
        <v>0</v>
      </c>
      <c r="D148" s="276"/>
      <c r="E148" s="278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</row>
    <row r="149" spans="1:49" ht="13.5" customHeight="1" x14ac:dyDescent="0.2">
      <c r="A149" s="2"/>
      <c r="B149" s="274"/>
      <c r="C149" s="69" t="str">
        <f>'Participant 1'!C149</f>
        <v>Considerations:</v>
      </c>
      <c r="D149" s="276"/>
      <c r="E149" s="278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</row>
    <row r="150" spans="1:49" ht="13.5" customHeight="1" x14ac:dyDescent="0.2">
      <c r="A150" s="2"/>
      <c r="B150" s="274"/>
      <c r="C150" s="69" t="str">
        <f>'Participant 1'!C150</f>
        <v>- Financial mechanisms are adequately designed (e.g short repayment periods and low interest rates) and available for the target group</v>
      </c>
      <c r="D150" s="276"/>
      <c r="E150" s="278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</row>
    <row r="151" spans="1:49" ht="13.5" customHeight="1" x14ac:dyDescent="0.2">
      <c r="A151" s="2"/>
      <c r="B151" s="274"/>
      <c r="C151" s="69" t="str">
        <f>'Participant 1'!C151</f>
        <v>- The target group can get support in understanding and accessing financial products</v>
      </c>
      <c r="D151" s="276"/>
      <c r="E151" s="278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</row>
    <row r="152" spans="1:49" ht="13.5" customHeight="1" x14ac:dyDescent="0.2">
      <c r="A152" s="2"/>
      <c r="B152" s="274"/>
      <c r="C152" s="69" t="str">
        <f>'Participant 1'!C152</f>
        <v>- Relevant financial products are affordable and sustainable for all value chain actors</v>
      </c>
      <c r="D152" s="276"/>
      <c r="E152" s="278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</row>
    <row r="153" spans="1:49" ht="13.5" customHeight="1" x14ac:dyDescent="0.2">
      <c r="A153" s="2"/>
      <c r="B153" s="274"/>
      <c r="C153" s="69" t="str">
        <f>'Participant 1'!C153</f>
        <v>- Financial institutions are interested and engaged to (financially) support the value chain of the innovation</v>
      </c>
      <c r="D153" s="276"/>
      <c r="E153" s="278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</row>
    <row r="154" spans="1:49" ht="13.5" customHeight="1" thickBot="1" x14ac:dyDescent="0.25">
      <c r="A154" s="2"/>
      <c r="B154" s="274"/>
      <c r="C154" s="69">
        <f>'Participant 1'!C154</f>
        <v>0</v>
      </c>
      <c r="D154" s="277"/>
      <c r="E154" s="279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</row>
    <row r="155" spans="1:49" ht="13.5" customHeight="1" x14ac:dyDescent="0.2">
      <c r="A155" s="2"/>
      <c r="B155" s="274"/>
      <c r="C155" s="67" t="str">
        <f>'Participant 1'!C155</f>
        <v>5.3 Are financial risks acceptable for value chain actors and financial institutions/investors?</v>
      </c>
      <c r="D155" s="225"/>
      <c r="E155" s="217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</row>
    <row r="156" spans="1:49" ht="13.5" customHeight="1" x14ac:dyDescent="0.2">
      <c r="A156" s="2"/>
      <c r="B156" s="274"/>
      <c r="C156" s="68">
        <f>'Participant 1'!C156</f>
        <v>0</v>
      </c>
      <c r="D156" s="276"/>
      <c r="E156" s="278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</row>
    <row r="157" spans="1:49" ht="13.5" customHeight="1" x14ac:dyDescent="0.2">
      <c r="A157" s="2"/>
      <c r="B157" s="274"/>
      <c r="C157" s="69" t="str">
        <f>'Participant 1'!C157</f>
        <v>Considerations:</v>
      </c>
      <c r="D157" s="276"/>
      <c r="E157" s="278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</row>
    <row r="158" spans="1:49" ht="13.5" customHeight="1" x14ac:dyDescent="0.2">
      <c r="A158" s="2"/>
      <c r="B158" s="274"/>
      <c r="C158" s="69" t="str">
        <f>'Participant 1'!C158</f>
        <v xml:space="preserve">- Financial institutions perceive the target group and value chain actors as creditworthy (e.g. applicant has collateral, performs well and is financially literate)  </v>
      </c>
      <c r="D158" s="276"/>
      <c r="E158" s="278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</row>
    <row r="159" spans="1:49" ht="13.5" customHeight="1" x14ac:dyDescent="0.2">
      <c r="A159" s="2"/>
      <c r="B159" s="274"/>
      <c r="C159" s="69" t="str">
        <f>'Participant 1'!C159</f>
        <v xml:space="preserve">- Financial risks for value chain actors are clear and considered workable </v>
      </c>
      <c r="D159" s="276"/>
      <c r="E159" s="278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</row>
    <row r="160" spans="1:49" ht="13.5" customHeight="1" x14ac:dyDescent="0.2">
      <c r="A160" s="2"/>
      <c r="B160" s="274"/>
      <c r="C160" s="69" t="str">
        <f>'Participant 1'!C160</f>
        <v>- Financial products are available that can absorb or mitigate risks, such as guarantees or insurance products or in other ways</v>
      </c>
      <c r="D160" s="276"/>
      <c r="E160" s="278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</row>
    <row r="161" spans="1:49" ht="13.5" customHeight="1" x14ac:dyDescent="0.2">
      <c r="A161" s="2"/>
      <c r="B161" s="274"/>
      <c r="C161" s="69" t="str">
        <f>'Participant 1'!C161</f>
        <v>- There are ways to sufficiently enforce contract rights for all parties and arrange dispute settlement through the judiciary system or otherwise.</v>
      </c>
      <c r="D161" s="276"/>
      <c r="E161" s="278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</row>
    <row r="162" spans="1:49" ht="13.5" customHeight="1" thickBot="1" x14ac:dyDescent="0.25">
      <c r="A162" s="2"/>
      <c r="B162" s="274"/>
      <c r="C162" s="69">
        <f>'Participant 1'!C162</f>
        <v>0</v>
      </c>
      <c r="D162" s="277"/>
      <c r="E162" s="279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</row>
    <row r="163" spans="1:49" ht="13.5" customHeight="1" x14ac:dyDescent="0.2">
      <c r="A163" s="2"/>
      <c r="B163" s="274"/>
      <c r="C163" s="67" t="str">
        <f>'Participant 1'!C163</f>
        <v xml:space="preserve">5.4 Is there sufficient and sustainable funding secured so that the scaling ambition can be achieved? </v>
      </c>
      <c r="D163" s="225"/>
      <c r="E163" s="217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</row>
    <row r="164" spans="1:49" ht="13.5" customHeight="1" x14ac:dyDescent="0.2">
      <c r="A164" s="2"/>
      <c r="B164" s="274"/>
      <c r="C164" s="68">
        <f>'Participant 1'!C164</f>
        <v>0</v>
      </c>
      <c r="D164" s="276"/>
      <c r="E164" s="278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</row>
    <row r="165" spans="1:49" ht="13.5" customHeight="1" x14ac:dyDescent="0.2">
      <c r="A165" s="2"/>
      <c r="B165" s="274"/>
      <c r="C165" s="69" t="str">
        <f>'Participant 1'!C165</f>
        <v>Considerations</v>
      </c>
      <c r="D165" s="276"/>
      <c r="E165" s="278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</row>
    <row r="166" spans="1:49" ht="13.5" customHeight="1" x14ac:dyDescent="0.2">
      <c r="A166" s="2"/>
      <c r="B166" s="274"/>
      <c r="C166" s="69" t="str">
        <f>'Participant 1'!C166</f>
        <v>-      There is a clear vision on long-term funding of the scaling initiative, within and beyond the project lifetime</v>
      </c>
      <c r="D166" s="276"/>
      <c r="E166" s="278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</row>
    <row r="167" spans="1:49" ht="13.5" customHeight="1" x14ac:dyDescent="0.2">
      <c r="A167" s="2"/>
      <c r="B167" s="274"/>
      <c r="C167" s="69" t="str">
        <f>'Participant 1'!C167</f>
        <v>-      Leadership of the scaling process actively raises funds to support the anticipated system change</v>
      </c>
      <c r="D167" s="276"/>
      <c r="E167" s="278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</row>
    <row r="168" spans="1:49" ht="13.5" customHeight="1" x14ac:dyDescent="0.2">
      <c r="A168" s="2"/>
      <c r="B168" s="274"/>
      <c r="C168" s="69">
        <f>'Participant 1'!C168</f>
        <v>0</v>
      </c>
      <c r="D168" s="276"/>
      <c r="E168" s="278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</row>
    <row r="169" spans="1:49" ht="13.5" customHeight="1" x14ac:dyDescent="0.2">
      <c r="A169" s="2"/>
      <c r="B169" s="274"/>
      <c r="C169" s="69">
        <f>'Participant 1'!C169</f>
        <v>0</v>
      </c>
      <c r="D169" s="276"/>
      <c r="E169" s="278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</row>
    <row r="170" spans="1:49" ht="13.5" customHeight="1" thickBot="1" x14ac:dyDescent="0.25">
      <c r="A170" s="2"/>
      <c r="B170" s="275"/>
      <c r="C170" s="71">
        <f>'Participant 1'!C170</f>
        <v>0</v>
      </c>
      <c r="D170" s="277"/>
      <c r="E170" s="279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</row>
    <row r="171" spans="1:49" ht="13.5" customHeight="1" x14ac:dyDescent="0.2">
      <c r="A171" s="2"/>
      <c r="B171" s="228"/>
      <c r="C171" s="283"/>
      <c r="D171" s="284"/>
      <c r="E171" s="285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</row>
    <row r="172" spans="1:49" ht="13.5" customHeight="1" thickBot="1" x14ac:dyDescent="0.25">
      <c r="A172" s="2"/>
      <c r="B172" s="292"/>
      <c r="C172" s="283"/>
      <c r="D172" s="293"/>
      <c r="E172" s="294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</row>
    <row r="173" spans="1:49" ht="13.5" customHeight="1" x14ac:dyDescent="0.2">
      <c r="A173" s="2"/>
      <c r="B173" s="179" t="str">
        <f>'Participant 1'!B173</f>
        <v>6. Knowledge and skills</v>
      </c>
      <c r="C173" s="67" t="str">
        <f>'Participant 1'!C173</f>
        <v>6.1 Does the target group have the necessary knowledge and skills to use the innovation in the intended way?</v>
      </c>
      <c r="D173" s="225"/>
      <c r="E173" s="217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</row>
    <row r="174" spans="1:49" ht="13.5" customHeight="1" x14ac:dyDescent="0.2">
      <c r="A174" s="2"/>
      <c r="B174" s="274"/>
      <c r="C174" s="68" t="str">
        <f>'Participant 1'!C174</f>
        <v xml:space="preserve"> </v>
      </c>
      <c r="D174" s="276"/>
      <c r="E174" s="278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</row>
    <row r="175" spans="1:49" ht="13.5" customHeight="1" x14ac:dyDescent="0.2">
      <c r="A175" s="2"/>
      <c r="B175" s="274"/>
      <c r="C175" s="69" t="str">
        <f>'Participant 1'!C175</f>
        <v>Considerations</v>
      </c>
      <c r="D175" s="276"/>
      <c r="E175" s="278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</row>
    <row r="176" spans="1:49" ht="13.5" customHeight="1" x14ac:dyDescent="0.2">
      <c r="A176" s="2"/>
      <c r="B176" s="274"/>
      <c r="C176" s="69" t="str">
        <f>'Participant 1'!C176</f>
        <v>- The target group knows how the innovation should be used</v>
      </c>
      <c r="D176" s="276"/>
      <c r="E176" s="278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</row>
    <row r="177" spans="1:49" ht="13.5" customHeight="1" x14ac:dyDescent="0.2">
      <c r="A177" s="2"/>
      <c r="B177" s="274"/>
      <c r="C177" s="69" t="str">
        <f>'Participant 1'!C177</f>
        <v>- The target group has the necessary skills to use it</v>
      </c>
      <c r="D177" s="276"/>
      <c r="E177" s="278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</row>
    <row r="178" spans="1:49" ht="13.5" customHeight="1" x14ac:dyDescent="0.2">
      <c r="A178" s="2"/>
      <c r="B178" s="274"/>
      <c r="C178" s="69" t="str">
        <f>'Participant 1'!C178</f>
        <v>- The target group can assess relevant background information</v>
      </c>
      <c r="D178" s="276"/>
      <c r="E178" s="278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</row>
    <row r="179" spans="1:49" ht="13.5" customHeight="1" x14ac:dyDescent="0.2">
      <c r="A179" s="2"/>
      <c r="B179" s="274"/>
      <c r="C179" s="69">
        <f>'Participant 1'!C179</f>
        <v>0</v>
      </c>
      <c r="D179" s="276"/>
      <c r="E179" s="278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</row>
    <row r="180" spans="1:49" ht="13.5" customHeight="1" thickBot="1" x14ac:dyDescent="0.25">
      <c r="A180" s="2"/>
      <c r="B180" s="274"/>
      <c r="C180" s="69">
        <f>'Participant 1'!C180</f>
        <v>0</v>
      </c>
      <c r="D180" s="277"/>
      <c r="E180" s="279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</row>
    <row r="181" spans="1:49" ht="13.5" customHeight="1" x14ac:dyDescent="0.2">
      <c r="A181" s="2"/>
      <c r="B181" s="274"/>
      <c r="C181" s="67" t="str">
        <f>'Participant 1'!C181</f>
        <v>6.2 Are appropriate training materials and methods available to allow the target group and other value chain actors to adopt and promote the innovation?</v>
      </c>
      <c r="D181" s="225"/>
      <c r="E181" s="217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</row>
    <row r="182" spans="1:49" ht="13.5" customHeight="1" x14ac:dyDescent="0.2">
      <c r="A182" s="2"/>
      <c r="B182" s="274"/>
      <c r="C182" s="68">
        <f>'Participant 1'!C182</f>
        <v>0</v>
      </c>
      <c r="D182" s="276"/>
      <c r="E182" s="278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</row>
    <row r="183" spans="1:49" ht="13.5" customHeight="1" x14ac:dyDescent="0.2">
      <c r="A183" s="2"/>
      <c r="B183" s="274"/>
      <c r="C183" s="69" t="str">
        <f>'Participant 1'!C183</f>
        <v>Considerations</v>
      </c>
      <c r="D183" s="276"/>
      <c r="E183" s="278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</row>
    <row r="184" spans="1:49" ht="13.5" customHeight="1" x14ac:dyDescent="0.2">
      <c r="A184" s="2"/>
      <c r="B184" s="274"/>
      <c r="C184" s="69" t="str">
        <f>'Participant 1'!C184</f>
        <v xml:space="preserve">- Training materials and methods are available that help the entire target group adopt the innovation </v>
      </c>
      <c r="D184" s="276"/>
      <c r="E184" s="278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</row>
    <row r="185" spans="1:49" ht="13.5" customHeight="1" x14ac:dyDescent="0.2">
      <c r="A185" s="2"/>
      <c r="B185" s="274"/>
      <c r="C185" s="69" t="str">
        <f>'Participant 1'!C185</f>
        <v xml:space="preserve">- Training materials and methods are available that help all actors along the value chain promote the innovation </v>
      </c>
      <c r="D185" s="276"/>
      <c r="E185" s="278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</row>
    <row r="186" spans="1:49" ht="13.5" customHeight="1" x14ac:dyDescent="0.2">
      <c r="A186" s="2"/>
      <c r="B186" s="274"/>
      <c r="C186" s="69" t="str">
        <f>'Participant 1'!C186</f>
        <v>- Training materials and methods for the target group and other actors include topics that support adoption and promotion, such as organizational development, monitoring and learning, financial literacy, adult education, etc.</v>
      </c>
      <c r="D186" s="276"/>
      <c r="E186" s="278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</row>
    <row r="187" spans="1:49" ht="13.5" customHeight="1" x14ac:dyDescent="0.2">
      <c r="A187" s="2"/>
      <c r="B187" s="274"/>
      <c r="C187" s="69">
        <f>'Participant 1'!C187</f>
        <v>0</v>
      </c>
      <c r="D187" s="276"/>
      <c r="E187" s="278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</row>
    <row r="188" spans="1:49" ht="13.5" customHeight="1" thickBot="1" x14ac:dyDescent="0.25">
      <c r="A188" s="2"/>
      <c r="B188" s="274"/>
      <c r="C188" s="69">
        <f>'Participant 1'!C188</f>
        <v>0</v>
      </c>
      <c r="D188" s="277"/>
      <c r="E188" s="279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</row>
    <row r="189" spans="1:49" ht="13.5" customHeight="1" x14ac:dyDescent="0.2">
      <c r="A189" s="2"/>
      <c r="B189" s="274"/>
      <c r="C189" s="67" t="str">
        <f>'Participant 1'!C189</f>
        <v xml:space="preserve">6.3 Are the right actors engaged to provide and improve the training programs necessary for sustainable adoption of the innovation? </v>
      </c>
      <c r="D189" s="225"/>
      <c r="E189" s="217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</row>
    <row r="190" spans="1:49" ht="13.5" customHeight="1" x14ac:dyDescent="0.2">
      <c r="A190" s="2"/>
      <c r="B190" s="274"/>
      <c r="C190" s="68">
        <f>'Participant 1'!C190</f>
        <v>0</v>
      </c>
      <c r="D190" s="270"/>
      <c r="E190" s="223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</row>
    <row r="191" spans="1:49" ht="13.5" customHeight="1" x14ac:dyDescent="0.2">
      <c r="A191" s="2"/>
      <c r="B191" s="274"/>
      <c r="C191" s="69" t="str">
        <f>'Participant 1'!C191</f>
        <v>Considerations</v>
      </c>
      <c r="D191" s="276"/>
      <c r="E191" s="278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</row>
    <row r="192" spans="1:49" ht="13.5" customHeight="1" x14ac:dyDescent="0.2">
      <c r="A192" s="2"/>
      <c r="B192" s="274"/>
      <c r="C192" s="69" t="str">
        <f>'Participant 1'!C192</f>
        <v>- The actors supporting capacity building are those that have the mandate and self-interest to implement and adapt the training curriculum</v>
      </c>
      <c r="D192" s="276"/>
      <c r="E192" s="278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</row>
    <row r="193" spans="1:49" ht="13.5" customHeight="1" x14ac:dyDescent="0.2">
      <c r="A193" s="2"/>
      <c r="B193" s="274"/>
      <c r="C193" s="69" t="str">
        <f>'Participant 1'!C193</f>
        <v>- The knowledge on the innovation is incorporated in programs of relevant knowledge/educational institutes</v>
      </c>
      <c r="D193" s="276"/>
      <c r="E193" s="278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</row>
    <row r="194" spans="1:49" ht="13.5" customHeight="1" x14ac:dyDescent="0.2">
      <c r="A194" s="2"/>
      <c r="B194" s="274"/>
      <c r="C194" s="69" t="str">
        <f>'Participant 1'!C194</f>
        <v>- Such programs support its practical application, also beyond the project</v>
      </c>
      <c r="D194" s="276"/>
      <c r="E194" s="278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</row>
    <row r="195" spans="1:49" ht="13.5" customHeight="1" x14ac:dyDescent="0.2">
      <c r="A195" s="2"/>
      <c r="B195" s="274"/>
      <c r="C195" s="69">
        <f>'Participant 1'!C195</f>
        <v>0</v>
      </c>
      <c r="D195" s="276"/>
      <c r="E195" s="278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</row>
    <row r="196" spans="1:49" ht="13.5" customHeight="1" thickBot="1" x14ac:dyDescent="0.25">
      <c r="A196" s="2"/>
      <c r="B196" s="274"/>
      <c r="C196" s="69">
        <f>'Participant 1'!C196</f>
        <v>0</v>
      </c>
      <c r="D196" s="277"/>
      <c r="E196" s="279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</row>
    <row r="197" spans="1:49" ht="13.5" customHeight="1" x14ac:dyDescent="0.2">
      <c r="A197" s="2"/>
      <c r="B197" s="274"/>
      <c r="C197" s="67" t="str">
        <f>'Participant 1'!C197</f>
        <v>6.4 Is there an institutional environment in which actors (such as knowledge institutes) develop and improve the technology/practice within the national and local system?</v>
      </c>
      <c r="D197" s="225"/>
      <c r="E197" s="217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</row>
    <row r="198" spans="1:49" ht="13.5" customHeight="1" x14ac:dyDescent="0.2">
      <c r="A198" s="2"/>
      <c r="B198" s="274"/>
      <c r="C198" s="68">
        <f>'Participant 1'!C198</f>
        <v>0</v>
      </c>
      <c r="D198" s="276"/>
      <c r="E198" s="278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</row>
    <row r="199" spans="1:49" ht="13.5" customHeight="1" x14ac:dyDescent="0.2">
      <c r="A199" s="2"/>
      <c r="B199" s="274"/>
      <c r="C199" s="69" t="str">
        <f>'Participant 1'!C199</f>
        <v>Considerations</v>
      </c>
      <c r="D199" s="276"/>
      <c r="E199" s="278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</row>
    <row r="200" spans="1:49" ht="13.5" customHeight="1" x14ac:dyDescent="0.2">
      <c r="A200" s="2"/>
      <c r="B200" s="274"/>
      <c r="C200" s="69" t="str">
        <f>'Participant 1'!C200</f>
        <v>- Specialized local knowledge institutes can continue the development of the innovation</v>
      </c>
      <c r="D200" s="276"/>
      <c r="E200" s="278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</row>
    <row r="201" spans="1:49" ht="13.5" customHeight="1" x14ac:dyDescent="0.2">
      <c r="A201" s="2"/>
      <c r="B201" s="274"/>
      <c r="C201" s="69" t="str">
        <f>'Participant 1'!C201</f>
        <v>- Specialized local knowledge institutes can tailor the innovation to the local context</v>
      </c>
      <c r="D201" s="276"/>
      <c r="E201" s="278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</row>
    <row r="202" spans="1:49" ht="13.5" customHeight="1" x14ac:dyDescent="0.2">
      <c r="A202" s="2"/>
      <c r="B202" s="274"/>
      <c r="C202" s="69" t="str">
        <f>'Participant 1'!C202</f>
        <v>- (Non-) government organizations make resources available for continued development of the innovation in the local context</v>
      </c>
      <c r="D202" s="276"/>
      <c r="E202" s="278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</row>
    <row r="203" spans="1:49" ht="13.5" customHeight="1" x14ac:dyDescent="0.2">
      <c r="A203" s="2"/>
      <c r="B203" s="274"/>
      <c r="C203" s="69">
        <f>'Participant 1'!C203</f>
        <v>0</v>
      </c>
      <c r="D203" s="276"/>
      <c r="E203" s="278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</row>
    <row r="204" spans="1:49" ht="13.5" customHeight="1" thickBot="1" x14ac:dyDescent="0.25">
      <c r="A204" s="2"/>
      <c r="B204" s="275"/>
      <c r="C204" s="71">
        <f>'Participant 1'!C204</f>
        <v>0</v>
      </c>
      <c r="D204" s="277"/>
      <c r="E204" s="279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</row>
    <row r="205" spans="1:49" ht="13.5" customHeight="1" x14ac:dyDescent="0.2">
      <c r="A205" s="2"/>
      <c r="B205" s="228"/>
      <c r="C205" s="283"/>
      <c r="D205" s="284"/>
      <c r="E205" s="285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</row>
    <row r="206" spans="1:49" ht="13.5" customHeight="1" thickBot="1" x14ac:dyDescent="0.25">
      <c r="A206" s="2"/>
      <c r="B206" s="292"/>
      <c r="C206" s="283"/>
      <c r="D206" s="293"/>
      <c r="E206" s="294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</row>
    <row r="207" spans="1:49" ht="13.5" customHeight="1" x14ac:dyDescent="0.2">
      <c r="A207" s="2"/>
      <c r="B207" s="179" t="str">
        <f>'Participant 1'!B207</f>
        <v>7. Collaboration</v>
      </c>
      <c r="C207" s="67" t="str">
        <f>'Participant 1'!C207</f>
        <v>7.1 Are all actors relevant to scaling the innovation engaged?</v>
      </c>
      <c r="D207" s="225"/>
      <c r="E207" s="217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</row>
    <row r="208" spans="1:49" ht="13.5" customHeight="1" x14ac:dyDescent="0.2">
      <c r="A208" s="2"/>
      <c r="B208" s="274"/>
      <c r="C208" s="68">
        <f>'Participant 1'!C208</f>
        <v>0</v>
      </c>
      <c r="D208" s="276"/>
      <c r="E208" s="278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</row>
    <row r="209" spans="1:49" ht="13.5" customHeight="1" x14ac:dyDescent="0.2">
      <c r="A209" s="2"/>
      <c r="B209" s="274"/>
      <c r="C209" s="69" t="str">
        <f>'Participant 1'!C209</f>
        <v>Considerations:</v>
      </c>
      <c r="D209" s="276"/>
      <c r="E209" s="278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</row>
    <row r="210" spans="1:49" ht="13.5" customHeight="1" x14ac:dyDescent="0.2">
      <c r="A210" s="2"/>
      <c r="B210" s="274"/>
      <c r="C210" s="69" t="str">
        <f>'Participant 1'!C210</f>
        <v>- The combination of the actors engaged is sufficiently complementary and does not leave major capacity gaps to achieve the scaling ambition</v>
      </c>
      <c r="D210" s="276"/>
      <c r="E210" s="278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</row>
    <row r="211" spans="1:49" ht="13.5" customHeight="1" x14ac:dyDescent="0.2">
      <c r="A211" s="2"/>
      <c r="B211" s="274"/>
      <c r="C211" s="69" t="str">
        <f>'Participant 1'!C211</f>
        <v>- The combination of actors engaged enables sustainability and further development of the innovation to fit the needs of the target group</v>
      </c>
      <c r="D211" s="276"/>
      <c r="E211" s="278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</row>
    <row r="212" spans="1:49" ht="13.5" customHeight="1" x14ac:dyDescent="0.2">
      <c r="A212" s="2"/>
      <c r="B212" s="274"/>
      <c r="C212" s="69" t="str">
        <f>'Participant 1'!C212</f>
        <v>- There is sufficient fit with the values, drivers, and objectives of all key actors that are involved in scaling the innovation</v>
      </c>
      <c r="D212" s="276"/>
      <c r="E212" s="278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</row>
    <row r="213" spans="1:49" ht="13.5" customHeight="1" x14ac:dyDescent="0.2">
      <c r="A213" s="2"/>
      <c r="B213" s="274"/>
      <c r="C213" s="69" t="str">
        <f>'Participant 1'!C213</f>
        <v>- Collaborating actors can operate at scale (e.g. they have and adequate/sufficiently sizable reach, constituency, influence)</v>
      </c>
      <c r="D213" s="276"/>
      <c r="E213" s="278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</row>
    <row r="214" spans="1:49" ht="13.5" customHeight="1" thickBot="1" x14ac:dyDescent="0.25">
      <c r="A214" s="2"/>
      <c r="B214" s="274"/>
      <c r="C214" s="69">
        <f>'Participant 1'!C214</f>
        <v>0</v>
      </c>
      <c r="D214" s="277"/>
      <c r="E214" s="279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</row>
    <row r="215" spans="1:49" ht="13.5" customHeight="1" x14ac:dyDescent="0.2">
      <c r="A215" s="2"/>
      <c r="B215" s="274"/>
      <c r="C215" s="67" t="str">
        <f>'Participant 1'!C215</f>
        <v>7.2 Are roles and responsibilities of key actors clear, accepted, and complementary?</v>
      </c>
      <c r="D215" s="225"/>
      <c r="E215" s="217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</row>
    <row r="216" spans="1:49" ht="13.5" customHeight="1" x14ac:dyDescent="0.2">
      <c r="A216" s="2"/>
      <c r="B216" s="274"/>
      <c r="C216" s="68">
        <f>'Participant 1'!C216</f>
        <v>0</v>
      </c>
      <c r="D216" s="276"/>
      <c r="E216" s="278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</row>
    <row r="217" spans="1:49" ht="13.5" customHeight="1" x14ac:dyDescent="0.2">
      <c r="A217" s="2"/>
      <c r="B217" s="274"/>
      <c r="C217" s="69" t="str">
        <f>'Participant 1'!C217</f>
        <v>Considerations:</v>
      </c>
      <c r="D217" s="276"/>
      <c r="E217" s="278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</row>
    <row r="218" spans="1:49" ht="13.5" customHeight="1" x14ac:dyDescent="0.2">
      <c r="A218" s="2"/>
      <c r="B218" s="274"/>
      <c r="C218" s="69" t="str">
        <f>'Participant 1'!C218</f>
        <v>- The roles and responsibilities are sufficiently established and agreed to allow adequate progress</v>
      </c>
      <c r="D218" s="276"/>
      <c r="E218" s="278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</row>
    <row r="219" spans="1:49" ht="13.5" customHeight="1" x14ac:dyDescent="0.2">
      <c r="A219" s="2"/>
      <c r="B219" s="274"/>
      <c r="C219" s="69" t="str">
        <f>'Participant 1'!C219</f>
        <v>- There are mechanisms in place to hold collaborators accountable, solve conflicts and attribute successes</v>
      </c>
      <c r="D219" s="276"/>
      <c r="E219" s="278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</row>
    <row r="220" spans="1:49" ht="13.5" customHeight="1" x14ac:dyDescent="0.2">
      <c r="A220" s="2"/>
      <c r="B220" s="274"/>
      <c r="C220" s="69" t="str">
        <f>'Participant 1'!C220</f>
        <v>- All collaborating partners are engaged in a meaningful way</v>
      </c>
      <c r="D220" s="276"/>
      <c r="E220" s="278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</row>
    <row r="221" spans="1:49" ht="13.5" customHeight="1" x14ac:dyDescent="0.2">
      <c r="A221" s="2"/>
      <c r="B221" s="274"/>
      <c r="C221" s="69">
        <f>'Participant 1'!C221</f>
        <v>0</v>
      </c>
      <c r="D221" s="276"/>
      <c r="E221" s="278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</row>
    <row r="222" spans="1:49" ht="13.5" customHeight="1" thickBot="1" x14ac:dyDescent="0.25">
      <c r="A222" s="2"/>
      <c r="B222" s="274"/>
      <c r="C222" s="69">
        <f>'Participant 1'!C222</f>
        <v>0</v>
      </c>
      <c r="D222" s="277"/>
      <c r="E222" s="279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</row>
    <row r="223" spans="1:49" ht="13.5" customHeight="1" x14ac:dyDescent="0.2">
      <c r="A223" s="2"/>
      <c r="B223" s="274"/>
      <c r="C223" s="67" t="str">
        <f>'Participant 1'!C223</f>
        <v>7.3 Are there effective networks or (sector) platforms for joint strategic direction-setting, advocacy, and creating buy-in?</v>
      </c>
      <c r="D223" s="225"/>
      <c r="E223" s="217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</row>
    <row r="224" spans="1:49" ht="13.5" customHeight="1" x14ac:dyDescent="0.2">
      <c r="A224" s="2"/>
      <c r="B224" s="274"/>
      <c r="C224" s="68">
        <f>'Participant 1'!C224</f>
        <v>0</v>
      </c>
      <c r="D224" s="276"/>
      <c r="E224" s="278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</row>
    <row r="225" spans="1:49" ht="13.5" customHeight="1" x14ac:dyDescent="0.2">
      <c r="A225" s="2"/>
      <c r="B225" s="274"/>
      <c r="C225" s="69" t="str">
        <f>'Participant 1'!C225</f>
        <v>Considerations</v>
      </c>
      <c r="D225" s="276"/>
      <c r="E225" s="278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</row>
    <row r="226" spans="1:49" ht="13.5" customHeight="1" x14ac:dyDescent="0.2">
      <c r="A226" s="2"/>
      <c r="B226" s="274"/>
      <c r="C226" s="69" t="str">
        <f>'Participant 1'!C226</f>
        <v xml:space="preserve">-      The sector networks or platforms are needs based, inclusive of all relevant actors and consider the innovation relevant </v>
      </c>
      <c r="D226" s="276"/>
      <c r="E226" s="278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</row>
    <row r="227" spans="1:49" ht="13.5" customHeight="1" x14ac:dyDescent="0.2">
      <c r="A227" s="2"/>
      <c r="B227" s="274"/>
      <c r="C227" s="69" t="str">
        <f>'Participant 1'!C227</f>
        <v>-      Without forcing consensus they produce meaningful joint understanding, direction and priority setting to propel the scaling process</v>
      </c>
      <c r="D227" s="276"/>
      <c r="E227" s="278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</row>
    <row r="228" spans="1:49" ht="13.5" customHeight="1" x14ac:dyDescent="0.2">
      <c r="A228" s="2"/>
      <c r="B228" s="274"/>
      <c r="C228" s="69" t="str">
        <f>'Participant 1'!C228</f>
        <v>-      There are mechanisms through which joint lobbying for the innovation with politicians, policy makers, etc. can take place</v>
      </c>
      <c r="D228" s="276"/>
      <c r="E228" s="278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</row>
    <row r="229" spans="1:49" ht="13.5" customHeight="1" x14ac:dyDescent="0.2">
      <c r="A229" s="2"/>
      <c r="B229" s="274"/>
      <c r="C229" s="69">
        <f>'Participant 1'!C229</f>
        <v>0</v>
      </c>
      <c r="D229" s="276"/>
      <c r="E229" s="278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</row>
    <row r="230" spans="1:49" ht="13.5" customHeight="1" thickBot="1" x14ac:dyDescent="0.25">
      <c r="A230" s="2"/>
      <c r="B230" s="274"/>
      <c r="C230" s="69">
        <f>'Participant 1'!C230</f>
        <v>0</v>
      </c>
      <c r="D230" s="277"/>
      <c r="E230" s="279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</row>
    <row r="231" spans="1:49" ht="13.5" customHeight="1" x14ac:dyDescent="0.2">
      <c r="A231" s="2"/>
      <c r="B231" s="274"/>
      <c r="C231" s="67" t="str">
        <f>'Participant 1'!C231</f>
        <v>7.4 Do you have effective links with parallel initiatives or policy processes that could serve to scale the innovation?</v>
      </c>
      <c r="D231" s="225"/>
      <c r="E231" s="217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</row>
    <row r="232" spans="1:49" ht="13.5" customHeight="1" x14ac:dyDescent="0.2">
      <c r="A232" s="2"/>
      <c r="B232" s="274"/>
      <c r="C232" s="68">
        <f>'Participant 1'!C232</f>
        <v>0</v>
      </c>
      <c r="D232" s="276"/>
      <c r="E232" s="278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</row>
    <row r="233" spans="1:49" ht="13.5" customHeight="1" x14ac:dyDescent="0.2">
      <c r="A233" s="2"/>
      <c r="B233" s="274"/>
      <c r="C233" s="69" t="str">
        <f>'Participant 1'!C233</f>
        <v>Considerations</v>
      </c>
      <c r="D233" s="276"/>
      <c r="E233" s="278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</row>
    <row r="234" spans="1:49" ht="13.5" customHeight="1" x14ac:dyDescent="0.2">
      <c r="A234" s="2"/>
      <c r="B234" s="274"/>
      <c r="C234" s="69">
        <f>'Participant 1'!C234</f>
        <v>0</v>
      </c>
      <c r="D234" s="276"/>
      <c r="E234" s="278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</row>
    <row r="235" spans="1:49" ht="13.5" customHeight="1" x14ac:dyDescent="0.2">
      <c r="A235" s="2"/>
      <c r="B235" s="274"/>
      <c r="C235" s="69" t="str">
        <f>'Participant 1'!C235</f>
        <v>-      There are parallel initiatives which can be conducive  and are complementary to your scaling effort</v>
      </c>
      <c r="D235" s="276"/>
      <c r="E235" s="278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</row>
    <row r="236" spans="1:49" ht="13.5" customHeight="1" x14ac:dyDescent="0.2">
      <c r="A236" s="2"/>
      <c r="B236" s="274"/>
      <c r="C236" s="69" t="str">
        <f>'Participant 1'!C236</f>
        <v>-      These initiatives are willing to link up or cooperate to coordinate efforts</v>
      </c>
      <c r="D236" s="276"/>
      <c r="E236" s="278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</row>
    <row r="237" spans="1:49" ht="13.5" customHeight="1" x14ac:dyDescent="0.2">
      <c r="A237" s="2"/>
      <c r="B237" s="274"/>
      <c r="C237" s="69" t="str">
        <f>'Participant 1'!C237</f>
        <v>-      Your initiative has the position, capacities and practical manners to actively engage them</v>
      </c>
      <c r="D237" s="276"/>
      <c r="E237" s="278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</row>
    <row r="238" spans="1:49" ht="13.5" customHeight="1" thickBot="1" x14ac:dyDescent="0.25">
      <c r="A238" s="2"/>
      <c r="B238" s="275"/>
      <c r="C238" s="71">
        <f>'Participant 1'!C238</f>
        <v>0</v>
      </c>
      <c r="D238" s="277"/>
      <c r="E238" s="279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</row>
    <row r="239" spans="1:49" s="3" customFormat="1" ht="13.5" customHeight="1" x14ac:dyDescent="0.2">
      <c r="A239" s="2"/>
      <c r="B239" s="228"/>
      <c r="C239" s="283"/>
      <c r="D239" s="284"/>
      <c r="E239" s="285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49" s="3" customFormat="1" ht="13.5" customHeight="1" thickBot="1" x14ac:dyDescent="0.25">
      <c r="A240" s="2"/>
      <c r="B240" s="292"/>
      <c r="C240" s="283"/>
      <c r="D240" s="293"/>
      <c r="E240" s="294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49" ht="13.5" customHeight="1" x14ac:dyDescent="0.2">
      <c r="A241" s="2"/>
      <c r="B241" s="179" t="str">
        <f>'Participant 1'!B241</f>
        <v>8. Evidence and learning</v>
      </c>
      <c r="C241" s="67" t="str">
        <f>'Participant 1'!C241</f>
        <v>8.1 Is there useful and credible data available on the impact and other parameters, which could help in understanding the scaling process?</v>
      </c>
      <c r="D241" s="238"/>
      <c r="E241" s="217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</row>
    <row r="242" spans="1:49" ht="13.5" customHeight="1" x14ac:dyDescent="0.2">
      <c r="A242" s="2"/>
      <c r="B242" s="274"/>
      <c r="C242" s="68">
        <f>'Participant 1'!C242</f>
        <v>0</v>
      </c>
      <c r="D242" s="239"/>
      <c r="E242" s="223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</row>
    <row r="243" spans="1:49" ht="13.5" customHeight="1" x14ac:dyDescent="0.2">
      <c r="A243" s="2"/>
      <c r="B243" s="274"/>
      <c r="C243" s="69" t="str">
        <f>'Participant 1'!C243</f>
        <v>Considerations</v>
      </c>
      <c r="D243" s="239"/>
      <c r="E243" s="223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</row>
    <row r="244" spans="1:49" ht="13.5" customHeight="1" x14ac:dyDescent="0.2">
      <c r="A244" s="2"/>
      <c r="B244" s="274"/>
      <c r="C244" s="69" t="str">
        <f>'Participant 1'!C244</f>
        <v>- There is hard/quantitative evidence on the impact of the innovation and other relevant parameter</v>
      </c>
      <c r="D244" s="239"/>
      <c r="E244" s="223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</row>
    <row r="245" spans="1:49" ht="13.5" customHeight="1" x14ac:dyDescent="0.2">
      <c r="A245" s="2"/>
      <c r="B245" s="274"/>
      <c r="C245" s="69" t="str">
        <f>'Participant 1'!C245</f>
        <v>- Adequate information/ data/ evidence informs the development of the scaling strategy</v>
      </c>
      <c r="D245" s="239"/>
      <c r="E245" s="223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</row>
    <row r="246" spans="1:49" ht="13.5" customHeight="1" x14ac:dyDescent="0.2">
      <c r="A246" s="2"/>
      <c r="B246" s="274"/>
      <c r="C246" s="69" t="str">
        <f>'Participant 1'!C246</f>
        <v>- Monitoring and evaluation goes beyond measuring the impact of the project, but also looks at the indirect effects and changes in the enabling environment for scaling</v>
      </c>
      <c r="D246" s="239"/>
      <c r="E246" s="223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</row>
    <row r="247" spans="1:49" ht="13.5" customHeight="1" x14ac:dyDescent="0.2">
      <c r="A247" s="2"/>
      <c r="B247" s="274"/>
      <c r="C247" s="69">
        <f>'Participant 1'!C247</f>
        <v>0</v>
      </c>
      <c r="D247" s="239"/>
      <c r="E247" s="223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</row>
    <row r="248" spans="1:49" ht="13.5" customHeight="1" thickBot="1" x14ac:dyDescent="0.25">
      <c r="A248" s="2"/>
      <c r="B248" s="274"/>
      <c r="C248" s="69">
        <f>'Participant 1'!C248</f>
        <v>0</v>
      </c>
      <c r="D248" s="240"/>
      <c r="E248" s="224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</row>
    <row r="249" spans="1:49" ht="13.5" customHeight="1" x14ac:dyDescent="0.2">
      <c r="A249" s="2"/>
      <c r="B249" s="274"/>
      <c r="C249" s="67" t="str">
        <f>'Participant 1'!C249</f>
        <v>8.2 Is effective use being made of modern data and IT tools to support, analyze, share, and promote the innovation and to drive the change process?</v>
      </c>
      <c r="D249" s="238"/>
      <c r="E249" s="217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</row>
    <row r="250" spans="1:49" ht="13.5" customHeight="1" x14ac:dyDescent="0.2">
      <c r="A250" s="2"/>
      <c r="B250" s="274"/>
      <c r="C250" s="68">
        <f>'Participant 1'!C250</f>
        <v>0</v>
      </c>
      <c r="D250" s="239"/>
      <c r="E250" s="223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</row>
    <row r="251" spans="1:49" ht="13.5" customHeight="1" x14ac:dyDescent="0.2">
      <c r="A251" s="2"/>
      <c r="B251" s="274"/>
      <c r="C251" s="69" t="str">
        <f>'Participant 1'!C251</f>
        <v>Considerations</v>
      </c>
      <c r="D251" s="239"/>
      <c r="E251" s="223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</row>
    <row r="252" spans="1:49" ht="13.5" customHeight="1" x14ac:dyDescent="0.2">
      <c r="A252" s="2"/>
      <c r="B252" s="274"/>
      <c r="C252" s="69" t="str">
        <f>'Participant 1'!C252</f>
        <v>- Data collection is quickly converted to information that can be interpreted by a range of stakeholders immediately</v>
      </c>
      <c r="D252" s="239"/>
      <c r="E252" s="223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</row>
    <row r="253" spans="1:49" ht="13.5" customHeight="1" x14ac:dyDescent="0.2">
      <c r="A253" s="2"/>
      <c r="B253" s="274"/>
      <c r="C253" s="69" t="str">
        <f>'Participant 1'!C253</f>
        <v>- Effective IT or other tools are used to promote the innovation and build credibility among stakeholders</v>
      </c>
      <c r="D253" s="239"/>
      <c r="E253" s="223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</row>
    <row r="254" spans="1:49" ht="13.5" customHeight="1" x14ac:dyDescent="0.2">
      <c r="A254" s="2"/>
      <c r="B254" s="274"/>
      <c r="C254" s="69">
        <f>'Participant 1'!C254</f>
        <v>0</v>
      </c>
      <c r="D254" s="239"/>
      <c r="E254" s="223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</row>
    <row r="255" spans="1:49" ht="13.5" customHeight="1" x14ac:dyDescent="0.2">
      <c r="A255" s="2"/>
      <c r="B255" s="274"/>
      <c r="C255" s="69">
        <f>'Participant 1'!C255</f>
        <v>0</v>
      </c>
      <c r="D255" s="239"/>
      <c r="E255" s="223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</row>
    <row r="256" spans="1:49" ht="13.5" customHeight="1" thickBot="1" x14ac:dyDescent="0.25">
      <c r="A256" s="2"/>
      <c r="B256" s="274"/>
      <c r="C256" s="69">
        <f>'Participant 1'!C256</f>
        <v>0</v>
      </c>
      <c r="D256" s="240"/>
      <c r="E256" s="224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</row>
    <row r="257" spans="1:49" ht="13.5" customHeight="1" x14ac:dyDescent="0.2">
      <c r="A257" s="2"/>
      <c r="B257" s="274"/>
      <c r="C257" s="67" t="str">
        <f>'Participant 1'!C257</f>
        <v>8.3 Are data and monitoring (including bottom-up/field data) effectively being used to steer the scaling process and change course where needed?</v>
      </c>
      <c r="D257" s="225"/>
      <c r="E257" s="217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</row>
    <row r="258" spans="1:49" ht="13.5" customHeight="1" x14ac:dyDescent="0.2">
      <c r="A258" s="2"/>
      <c r="B258" s="274"/>
      <c r="C258" s="68">
        <f>'Participant 1'!C258</f>
        <v>0</v>
      </c>
      <c r="D258" s="276"/>
      <c r="E258" s="278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</row>
    <row r="259" spans="1:49" ht="13.5" customHeight="1" x14ac:dyDescent="0.2">
      <c r="A259" s="2"/>
      <c r="B259" s="274"/>
      <c r="C259" s="69" t="str">
        <f>'Participant 1'!C259</f>
        <v>Considerations</v>
      </c>
      <c r="D259" s="276"/>
      <c r="E259" s="278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</row>
    <row r="260" spans="1:49" ht="13.5" customHeight="1" x14ac:dyDescent="0.2">
      <c r="A260" s="2"/>
      <c r="B260" s="274"/>
      <c r="C260" s="69" t="str">
        <f>'Participant 1'!C260</f>
        <v xml:space="preserve">- Data are collected in such ways that they enable a precise, regular/frequent and rich enough information base to ‘learn in action’ and adjust the scaling process on the way. </v>
      </c>
      <c r="D260" s="276"/>
      <c r="E260" s="278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</row>
    <row r="261" spans="1:49" ht="13.5" customHeight="1" x14ac:dyDescent="0.2">
      <c r="A261" s="2"/>
      <c r="B261" s="274"/>
      <c r="C261" s="69" t="str">
        <f>'Participant 1'!C261</f>
        <v xml:space="preserve">- Strategic decisions are based on (field) data- </v>
      </c>
      <c r="D261" s="276"/>
      <c r="E261" s="278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</row>
    <row r="262" spans="1:49" ht="13.5" customHeight="1" x14ac:dyDescent="0.2">
      <c r="A262" s="2"/>
      <c r="B262" s="274"/>
      <c r="C262" s="69" t="str">
        <f>'Participant 1'!C262</f>
        <v>- Monitoring and learning results are systematically fed back to people that provided the data and to management</v>
      </c>
      <c r="D262" s="276"/>
      <c r="E262" s="278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</row>
    <row r="263" spans="1:49" ht="13.5" customHeight="1" x14ac:dyDescent="0.2">
      <c r="A263" s="2"/>
      <c r="B263" s="274"/>
      <c r="C263" s="69">
        <f>'Participant 1'!C263</f>
        <v>0</v>
      </c>
      <c r="D263" s="276"/>
      <c r="E263" s="278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</row>
    <row r="264" spans="1:49" ht="13.5" customHeight="1" thickBot="1" x14ac:dyDescent="0.25">
      <c r="A264" s="2"/>
      <c r="B264" s="274"/>
      <c r="C264" s="69">
        <f>'Participant 1'!C264</f>
        <v>0</v>
      </c>
      <c r="D264" s="277"/>
      <c r="E264" s="279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</row>
    <row r="265" spans="1:49" ht="13.5" customHeight="1" x14ac:dyDescent="0.2">
      <c r="A265" s="2"/>
      <c r="B265" s="274"/>
      <c r="C265" s="67" t="str">
        <f>'Participant 1'!C265</f>
        <v>8.4  Are you enabling institutional learning so the scaling process becomes more sustainable?</v>
      </c>
      <c r="D265" s="225"/>
      <c r="E265" s="217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</row>
    <row r="266" spans="1:49" ht="13.5" customHeight="1" x14ac:dyDescent="0.2">
      <c r="A266" s="2"/>
      <c r="B266" s="274"/>
      <c r="C266" s="68">
        <f>'Participant 1'!C266</f>
        <v>0</v>
      </c>
      <c r="D266" s="276"/>
      <c r="E266" s="278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</row>
    <row r="267" spans="1:49" ht="13.5" customHeight="1" x14ac:dyDescent="0.2">
      <c r="A267" s="2"/>
      <c r="B267" s="274"/>
      <c r="C267" s="69" t="str">
        <f>'Participant 1'!C267</f>
        <v>Considerations</v>
      </c>
      <c r="D267" s="276"/>
      <c r="E267" s="278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</row>
    <row r="268" spans="1:49" ht="13.5" customHeight="1" x14ac:dyDescent="0.2">
      <c r="A268" s="2"/>
      <c r="B268" s="274"/>
      <c r="C268" s="69" t="str">
        <f>'Participant 1'!C268</f>
        <v>-      Lessons learned through piloting and scaling of similar, or past, initiatives are integrated to have a state-of-the-art approach to scaling</v>
      </c>
      <c r="D268" s="276"/>
      <c r="E268" s="278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</row>
    <row r="269" spans="1:49" ht="13.5" customHeight="1" x14ac:dyDescent="0.2">
      <c r="A269" s="2"/>
      <c r="B269" s="274"/>
      <c r="C269" s="69" t="str">
        <f>'Participant 1'!C269</f>
        <v>-      Not only the impact, but also the scaling pathway is actively being monitored</v>
      </c>
      <c r="D269" s="276"/>
      <c r="E269" s="278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</row>
    <row r="270" spans="1:49" ht="13.5" customHeight="1" x14ac:dyDescent="0.2">
      <c r="A270" s="2"/>
      <c r="B270" s="274"/>
      <c r="C270" s="69" t="str">
        <f>'Participant 1'!C270</f>
        <v>-      Regular reflection moments are scheduled with the scaling partners and inform  institutional knowledge and learning</v>
      </c>
      <c r="D270" s="276"/>
      <c r="E270" s="278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</row>
    <row r="271" spans="1:49" ht="13.5" customHeight="1" x14ac:dyDescent="0.2">
      <c r="A271" s="2"/>
      <c r="B271" s="274"/>
      <c r="C271" s="69" t="str">
        <f>'Participant 1'!C271</f>
        <v>-      Lessons learned on the influence of the enabling environment for adoption of the innovation are collected and used for influencing and advocacy</v>
      </c>
      <c r="D271" s="276"/>
      <c r="E271" s="278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</row>
    <row r="272" spans="1:49" ht="13.5" customHeight="1" thickBot="1" x14ac:dyDescent="0.25">
      <c r="A272" s="2"/>
      <c r="B272" s="274"/>
      <c r="C272" s="71">
        <f>'Participant 1'!C272</f>
        <v>0</v>
      </c>
      <c r="D272" s="277"/>
      <c r="E272" s="279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</row>
    <row r="273" spans="1:49" ht="13.5" customHeight="1" x14ac:dyDescent="0.2">
      <c r="A273" s="2"/>
      <c r="B273" s="251"/>
      <c r="C273" s="252"/>
      <c r="D273" s="253"/>
      <c r="E273" s="254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</row>
    <row r="274" spans="1:49" ht="13.5" customHeight="1" thickBot="1" x14ac:dyDescent="0.25">
      <c r="A274" s="2"/>
      <c r="B274" s="255"/>
      <c r="C274" s="252"/>
      <c r="D274" s="256"/>
      <c r="E274" s="257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</row>
    <row r="275" spans="1:49" ht="13.5" customHeight="1" x14ac:dyDescent="0.2">
      <c r="A275" s="2"/>
      <c r="B275" s="179" t="str">
        <f>'Participant 1'!B275</f>
        <v>9. Leadership and management</v>
      </c>
      <c r="C275" s="67" t="str">
        <f>'Participant 1'!C275</f>
        <v>9.1 Is day-to-day leadership of the scaling process adequately established, recognized, and connected to the relevant actors?</v>
      </c>
      <c r="D275" s="225"/>
      <c r="E275" s="217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</row>
    <row r="276" spans="1:49" ht="13.5" customHeight="1" x14ac:dyDescent="0.2">
      <c r="A276" s="2"/>
      <c r="B276" s="274"/>
      <c r="C276" s="68">
        <f>'Participant 1'!C276</f>
        <v>0</v>
      </c>
      <c r="D276" s="276"/>
      <c r="E276" s="278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</row>
    <row r="277" spans="1:49" ht="13.5" customHeight="1" x14ac:dyDescent="0.2">
      <c r="A277" s="2"/>
      <c r="B277" s="274"/>
      <c r="C277" s="69" t="str">
        <f>'Participant 1'!C277</f>
        <v>Considerations</v>
      </c>
      <c r="D277" s="276"/>
      <c r="E277" s="278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</row>
    <row r="278" spans="1:49" ht="13.5" customHeight="1" x14ac:dyDescent="0.2">
      <c r="A278" s="2"/>
      <c r="B278" s="274"/>
      <c r="C278" s="69" t="str">
        <f>'Participant 1'!C278</f>
        <v>- Leadership of the scaling strategy is established over the entire time frame of the scaling process</v>
      </c>
      <c r="D278" s="276"/>
      <c r="E278" s="278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</row>
    <row r="279" spans="1:49" ht="13.5" customHeight="1" x14ac:dyDescent="0.2">
      <c r="A279" s="2"/>
      <c r="B279" s="274"/>
      <c r="C279" s="69" t="str">
        <f>'Participant 1'!C279</f>
        <v>- The leadership has an adequate (in)formal mandate to take required decisions/actions</v>
      </c>
      <c r="D279" s="276"/>
      <c r="E279" s="278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</row>
    <row r="280" spans="1:49" ht="13.5" customHeight="1" x14ac:dyDescent="0.2">
      <c r="A280" s="2"/>
      <c r="B280" s="274"/>
      <c r="C280" s="69" t="str">
        <f>'Participant 1'!C280</f>
        <v xml:space="preserve">- The leadership is recognized and respected by all actors </v>
      </c>
      <c r="D280" s="276"/>
      <c r="E280" s="278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</row>
    <row r="281" spans="1:49" ht="13.5" customHeight="1" x14ac:dyDescent="0.2">
      <c r="A281" s="2"/>
      <c r="B281" s="274"/>
      <c r="C281" s="69" t="str">
        <f>'Participant 1'!C281</f>
        <v>- Scaling is considered a management issue and adequate resources for project and partner management are reserved</v>
      </c>
      <c r="D281" s="276"/>
      <c r="E281" s="278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</row>
    <row r="282" spans="1:49" ht="13.5" customHeight="1" thickBot="1" x14ac:dyDescent="0.25">
      <c r="A282" s="2"/>
      <c r="B282" s="274"/>
      <c r="C282" s="69">
        <f>'Participant 1'!C282</f>
        <v>0</v>
      </c>
      <c r="D282" s="277"/>
      <c r="E282" s="279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</row>
    <row r="283" spans="1:49" ht="13.5" customHeight="1" x14ac:dyDescent="0.2">
      <c r="A283" s="2"/>
      <c r="B283" s="274"/>
      <c r="C283" s="67" t="str">
        <f>'Participant 1'!C283</f>
        <v>9.2 Are different actors and stakeholders sufficiently affecting the larger process and decision-making?</v>
      </c>
      <c r="D283" s="225"/>
      <c r="E283" s="217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</row>
    <row r="284" spans="1:49" ht="13.5" customHeight="1" x14ac:dyDescent="0.2">
      <c r="A284" s="2"/>
      <c r="B284" s="274"/>
      <c r="C284" s="68">
        <f>'Participant 1'!C284</f>
        <v>0</v>
      </c>
      <c r="D284" s="276"/>
      <c r="E284" s="278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</row>
    <row r="285" spans="1:49" ht="13.5" customHeight="1" x14ac:dyDescent="0.2">
      <c r="A285" s="2"/>
      <c r="B285" s="274"/>
      <c r="C285" s="69" t="str">
        <f>'Participant 1'!C285</f>
        <v>Considerations</v>
      </c>
      <c r="D285" s="276"/>
      <c r="E285" s="278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</row>
    <row r="286" spans="1:49" ht="13.5" customHeight="1" x14ac:dyDescent="0.2">
      <c r="A286" s="2"/>
      <c r="B286" s="274"/>
      <c r="C286" s="69" t="str">
        <f>'Participant 1'!C286</f>
        <v>- There is an organizational structure in place that facilitates feedback/input from actors</v>
      </c>
      <c r="D286" s="276"/>
      <c r="E286" s="278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</row>
    <row r="287" spans="1:49" ht="13.5" customHeight="1" x14ac:dyDescent="0.2">
      <c r="A287" s="2"/>
      <c r="B287" s="274"/>
      <c r="C287" s="69" t="str">
        <f>'Participant 1'!C287</f>
        <v>- This feedback/input is actually influencing (strategic) decision-making in practice</v>
      </c>
      <c r="D287" s="276"/>
      <c r="E287" s="278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</row>
    <row r="288" spans="1:49" ht="13.5" customHeight="1" x14ac:dyDescent="0.2">
      <c r="A288" s="2"/>
      <c r="B288" s="274"/>
      <c r="C288" s="69" t="str">
        <f>'Participant 1'!C288</f>
        <v>- There is sufficient transparency on changes in course to various actors at various levels</v>
      </c>
      <c r="D288" s="276"/>
      <c r="E288" s="278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</row>
    <row r="289" spans="1:49" ht="13.5" customHeight="1" x14ac:dyDescent="0.2">
      <c r="A289" s="2"/>
      <c r="B289" s="274"/>
      <c r="C289" s="69">
        <f>'Participant 1'!C289</f>
        <v>0</v>
      </c>
      <c r="D289" s="276"/>
      <c r="E289" s="278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</row>
    <row r="290" spans="1:49" ht="13.5" customHeight="1" thickBot="1" x14ac:dyDescent="0.25">
      <c r="A290" s="2"/>
      <c r="B290" s="274"/>
      <c r="C290" s="69">
        <f>'Participant 1'!C290</f>
        <v>0</v>
      </c>
      <c r="D290" s="277"/>
      <c r="E290" s="279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</row>
    <row r="291" spans="1:49" ht="13.5" customHeight="1" x14ac:dyDescent="0.2">
      <c r="A291" s="2"/>
      <c r="B291" s="274"/>
      <c r="C291" s="67" t="str">
        <f>'Participant 1'!C291</f>
        <v>9.3 Are there adequate, influential and compelling spokespersons, messengers, conveners and power brokers for the innovation?</v>
      </c>
      <c r="D291" s="225"/>
      <c r="E291" s="217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</row>
    <row r="292" spans="1:49" ht="13.5" customHeight="1" x14ac:dyDescent="0.2">
      <c r="A292" s="2"/>
      <c r="B292" s="274"/>
      <c r="C292" s="68">
        <f>'Participant 1'!C292</f>
        <v>0</v>
      </c>
      <c r="D292" s="276"/>
      <c r="E292" s="278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</row>
    <row r="293" spans="1:49" ht="13.5" customHeight="1" x14ac:dyDescent="0.2">
      <c r="A293" s="2"/>
      <c r="B293" s="274"/>
      <c r="C293" s="69" t="str">
        <f>'Participant 1'!C293</f>
        <v>Considerations</v>
      </c>
      <c r="D293" s="276"/>
      <c r="E293" s="278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</row>
    <row r="294" spans="1:49" ht="13.5" customHeight="1" x14ac:dyDescent="0.2">
      <c r="A294" s="2"/>
      <c r="B294" s="274"/>
      <c r="C294" s="69" t="str">
        <f>'Participant 1'!C294</f>
        <v>- There is a strong and persuasive narrative about the relevance of reaching the scaling ambition that can lead to buy-in from more actors</v>
      </c>
      <c r="D294" s="276"/>
      <c r="E294" s="278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</row>
    <row r="295" spans="1:49" ht="13.5" customHeight="1" x14ac:dyDescent="0.2">
      <c r="A295" s="2"/>
      <c r="B295" s="274"/>
      <c r="C295" s="69" t="str">
        <f>'Participant 1'!C295</f>
        <v>- There are influential actors (ambassadors) outside the partnership that promote the scaling initiative and who can be mobilized at crucial times</v>
      </c>
      <c r="D295" s="276"/>
      <c r="E295" s="278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</row>
    <row r="296" spans="1:49" ht="13.5" customHeight="1" x14ac:dyDescent="0.2">
      <c r="A296" s="2"/>
      <c r="B296" s="274"/>
      <c r="C296" s="69" t="str">
        <f>'Participant 1'!C296</f>
        <v xml:space="preserve">- There are mechanisms through which lobby with politicians for the innovation can adequately take place </v>
      </c>
      <c r="D296" s="276"/>
      <c r="E296" s="278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</row>
    <row r="297" spans="1:49" ht="13.5" customHeight="1" x14ac:dyDescent="0.2">
      <c r="A297" s="2"/>
      <c r="B297" s="274"/>
      <c r="C297" s="69">
        <f>'Participant 1'!C297</f>
        <v>0</v>
      </c>
      <c r="D297" s="276"/>
      <c r="E297" s="278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</row>
    <row r="298" spans="1:49" ht="13.5" customHeight="1" thickBot="1" x14ac:dyDescent="0.25">
      <c r="A298" s="2"/>
      <c r="B298" s="274"/>
      <c r="C298" s="69">
        <f>'Participant 1'!C298</f>
        <v>0</v>
      </c>
      <c r="D298" s="277"/>
      <c r="E298" s="279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</row>
    <row r="299" spans="1:49" ht="13.5" customHeight="1" x14ac:dyDescent="0.2">
      <c r="A299" s="2"/>
      <c r="B299" s="274"/>
      <c r="C299" s="67" t="str">
        <f>'Participant 1'!C299</f>
        <v>9.4 Does the leadership support internal and external change management processes to achieve organizational/institutional changes required?</v>
      </c>
      <c r="D299" s="225"/>
      <c r="E299" s="217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</row>
    <row r="300" spans="1:49" ht="13.5" customHeight="1" x14ac:dyDescent="0.2">
      <c r="A300" s="2"/>
      <c r="B300" s="274"/>
      <c r="C300" s="68">
        <f>'Participant 1'!C300</f>
        <v>0</v>
      </c>
      <c r="D300" s="276"/>
      <c r="E300" s="278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</row>
    <row r="301" spans="1:49" ht="13.5" customHeight="1" x14ac:dyDescent="0.2">
      <c r="A301" s="2"/>
      <c r="B301" s="274"/>
      <c r="C301" s="69" t="str">
        <f>'Participant 1'!C301</f>
        <v>Considerations</v>
      </c>
      <c r="D301" s="276"/>
      <c r="E301" s="278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</row>
    <row r="302" spans="1:49" ht="13.5" customHeight="1" x14ac:dyDescent="0.2">
      <c r="A302" s="2"/>
      <c r="B302" s="274"/>
      <c r="C302" s="69" t="str">
        <f>'Participant 1'!C302</f>
        <v>-      Relevant actors realize that sustainability and scaling of the innovation may require system changes that also imply changes in the way organizations function</v>
      </c>
      <c r="D302" s="276"/>
      <c r="E302" s="278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</row>
    <row r="303" spans="1:49" ht="13.5" customHeight="1" x14ac:dyDescent="0.2">
      <c r="A303" s="2"/>
      <c r="B303" s="274"/>
      <c r="C303" s="69" t="str">
        <f>'Participant 1'!C303</f>
        <v>-      The organization(s) leading the scaling effort is ready to change structure, staffing or operations to effectively pursue the scaling ambition</v>
      </c>
      <c r="D303" s="276"/>
      <c r="E303" s="278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</row>
    <row r="304" spans="1:49" ht="13.5" customHeight="1" x14ac:dyDescent="0.2">
      <c r="A304" s="2"/>
      <c r="B304" s="274"/>
      <c r="C304" s="69" t="str">
        <f>'Participant 1'!C304</f>
        <v xml:space="preserve">-      Moreover, leadership supports partners and other key actors to do the same and prepare their organization for the change  </v>
      </c>
      <c r="D304" s="276"/>
      <c r="E304" s="278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</row>
    <row r="305" spans="1:49" ht="13.5" customHeight="1" x14ac:dyDescent="0.2">
      <c r="A305" s="2"/>
      <c r="B305" s="274"/>
      <c r="C305" s="69">
        <f>'Participant 1'!C305</f>
        <v>0</v>
      </c>
      <c r="D305" s="276"/>
      <c r="E305" s="278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</row>
    <row r="306" spans="1:49" ht="13.5" customHeight="1" thickBot="1" x14ac:dyDescent="0.25">
      <c r="A306" s="2"/>
      <c r="B306" s="275"/>
      <c r="C306" s="71">
        <f>'Participant 1'!C306</f>
        <v>0</v>
      </c>
      <c r="D306" s="277"/>
      <c r="E306" s="279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</row>
    <row r="307" spans="1:49" ht="13.5" customHeight="1" x14ac:dyDescent="0.2">
      <c r="A307" s="2"/>
      <c r="B307" s="228"/>
      <c r="C307" s="283"/>
      <c r="D307" s="284"/>
      <c r="E307" s="285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</row>
    <row r="308" spans="1:49" ht="13.5" customHeight="1" thickBot="1" x14ac:dyDescent="0.25">
      <c r="A308" s="2"/>
      <c r="B308" s="286"/>
      <c r="C308" s="283"/>
      <c r="D308" s="283"/>
      <c r="E308" s="287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</row>
    <row r="309" spans="1:49" ht="13.5" customHeight="1" x14ac:dyDescent="0.2">
      <c r="A309" s="2"/>
      <c r="B309" s="209" t="str">
        <f>'Participant 1'!B309</f>
        <v>10. Public sector governance</v>
      </c>
      <c r="C309" s="67" t="str">
        <f>'Participant 1'!C309</f>
        <v>10.1 Is the role of the government in reaching your scaling ambition clearly defined?</v>
      </c>
      <c r="D309" s="244"/>
      <c r="E309" s="245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</row>
    <row r="310" spans="1:49" ht="13.5" customHeight="1" x14ac:dyDescent="0.2">
      <c r="A310" s="2"/>
      <c r="B310" s="210"/>
      <c r="C310" s="68">
        <f>'Participant 1'!C310</f>
        <v>0</v>
      </c>
      <c r="D310" s="276"/>
      <c r="E310" s="281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</row>
    <row r="311" spans="1:49" ht="13.5" customHeight="1" x14ac:dyDescent="0.2">
      <c r="A311" s="2"/>
      <c r="B311" s="210"/>
      <c r="C311" s="69" t="str">
        <f>'Participant 1'!C311</f>
        <v>Considerations</v>
      </c>
      <c r="D311" s="276"/>
      <c r="E311" s="281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</row>
    <row r="312" spans="1:49" ht="13.5" customHeight="1" x14ac:dyDescent="0.2">
      <c r="A312" s="2"/>
      <c r="B312" s="210"/>
      <c r="C312" s="69" t="str">
        <f>'Participant 1'!C312</f>
        <v>-      An assessment is done on whether, when and how the government could support or frustrate the scaling of the innovation</v>
      </c>
      <c r="D312" s="276"/>
      <c r="E312" s="281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</row>
    <row r="313" spans="1:49" ht="13.5" customHeight="1" x14ac:dyDescent="0.2">
      <c r="A313" s="2"/>
      <c r="B313" s="210"/>
      <c r="C313" s="69" t="str">
        <f>'Participant 1'!C313</f>
        <v>-      A supportive role of the government in achieving the scaling ambition is recognized, respected and actively pursued, also by private actors</v>
      </c>
      <c r="D313" s="276"/>
      <c r="E313" s="281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</row>
    <row r="314" spans="1:49" ht="13.5" customHeight="1" x14ac:dyDescent="0.2">
      <c r="A314" s="2"/>
      <c r="B314" s="210"/>
      <c r="C314" s="69" t="str">
        <f>'Participant 1'!C314</f>
        <v>-      The project has effective ways of working with relevant parts/levels of the government</v>
      </c>
      <c r="D314" s="276"/>
      <c r="E314" s="281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</row>
    <row r="315" spans="1:49" ht="13.5" customHeight="1" x14ac:dyDescent="0.2">
      <c r="A315" s="2"/>
      <c r="B315" s="210"/>
      <c r="C315" s="69">
        <f>'Participant 1'!C315</f>
        <v>0</v>
      </c>
      <c r="D315" s="276"/>
      <c r="E315" s="281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</row>
    <row r="316" spans="1:49" ht="13.5" customHeight="1" thickBot="1" x14ac:dyDescent="0.25">
      <c r="A316" s="2"/>
      <c r="B316" s="210"/>
      <c r="C316" s="74">
        <f>'Participant 1'!C316</f>
        <v>0</v>
      </c>
      <c r="D316" s="277"/>
      <c r="E316" s="288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</row>
    <row r="317" spans="1:49" ht="13.5" customHeight="1" x14ac:dyDescent="0.2">
      <c r="A317" s="2"/>
      <c r="B317" s="210"/>
      <c r="C317" s="68" t="str">
        <f>'Participant 1'!C317</f>
        <v>10.2 Are local and national strategies, policies and regulations conducive to scaling the technology/ practice?</v>
      </c>
      <c r="D317" s="238"/>
      <c r="E317" s="249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</row>
    <row r="318" spans="1:49" ht="13.5" customHeight="1" x14ac:dyDescent="0.2">
      <c r="A318" s="2"/>
      <c r="B318" s="210"/>
      <c r="C318" s="68">
        <f>'Participant 1'!C318</f>
        <v>0</v>
      </c>
      <c r="D318" s="239"/>
      <c r="E318" s="250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</row>
    <row r="319" spans="1:49" ht="13.5" customHeight="1" x14ac:dyDescent="0.2">
      <c r="A319" s="2"/>
      <c r="B319" s="210"/>
      <c r="C319" s="69" t="str">
        <f>'Participant 1'!C319</f>
        <v>Considerations</v>
      </c>
      <c r="D319" s="239"/>
      <c r="E319" s="250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</row>
    <row r="320" spans="1:49" ht="12.6" customHeight="1" x14ac:dyDescent="0.2">
      <c r="A320" s="2"/>
      <c r="B320" s="210"/>
      <c r="C320" s="69" t="str">
        <f>'Participant 1'!C320</f>
        <v>- The area, people, problem, timelines and system change targeted in the scaling ambition matches with the priorities of the national and local government</v>
      </c>
      <c r="D320" s="239"/>
      <c r="E320" s="250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</row>
    <row r="321" spans="1:49" ht="13.5" customHeight="1" x14ac:dyDescent="0.2">
      <c r="A321" s="2"/>
      <c r="B321" s="210"/>
      <c r="C321" s="69" t="str">
        <f>'Participant 1'!C321</f>
        <v xml:space="preserve">- There are (technical) regulations, standards and/or prescriptions in place conducive to scaling the innovation </v>
      </c>
      <c r="D321" s="239"/>
      <c r="E321" s="250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</row>
    <row r="322" spans="1:49" ht="13.5" customHeight="1" x14ac:dyDescent="0.2">
      <c r="A322" s="2"/>
      <c r="B322" s="210"/>
      <c r="C322" s="69">
        <f>'Participant 1'!C322</f>
        <v>0</v>
      </c>
      <c r="D322" s="239"/>
      <c r="E322" s="250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</row>
    <row r="323" spans="1:49" ht="13.5" customHeight="1" x14ac:dyDescent="0.2">
      <c r="A323" s="2"/>
      <c r="B323" s="210"/>
      <c r="C323" s="69">
        <f>'Participant 1'!C323</f>
        <v>0</v>
      </c>
      <c r="D323" s="239"/>
      <c r="E323" s="250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</row>
    <row r="324" spans="1:49" ht="13.5" customHeight="1" thickBot="1" x14ac:dyDescent="0.25">
      <c r="A324" s="2"/>
      <c r="B324" s="210"/>
      <c r="C324" s="69">
        <f>'Participant 1'!C324</f>
        <v>0</v>
      </c>
      <c r="D324" s="239"/>
      <c r="E324" s="250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</row>
    <row r="325" spans="1:49" ht="13.5" customHeight="1" x14ac:dyDescent="0.2">
      <c r="A325" s="2"/>
      <c r="B325" s="210"/>
      <c r="C325" s="67" t="str">
        <f>'Participant 1'!C325</f>
        <v>10.3 Are government agencies actively supporting scaling the innovation?</v>
      </c>
      <c r="D325" s="289"/>
      <c r="E325" s="280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</row>
    <row r="326" spans="1:49" ht="13.5" customHeight="1" x14ac:dyDescent="0.2">
      <c r="A326" s="2"/>
      <c r="B326" s="210"/>
      <c r="C326" s="68">
        <f>'Participant 1'!C326</f>
        <v>0</v>
      </c>
      <c r="D326" s="290"/>
      <c r="E326" s="281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</row>
    <row r="327" spans="1:49" ht="13.5" customHeight="1" x14ac:dyDescent="0.2">
      <c r="A327" s="2"/>
      <c r="B327" s="210"/>
      <c r="C327" s="68" t="str">
        <f>'Participant 1'!C327</f>
        <v xml:space="preserve"> Considerations</v>
      </c>
      <c r="D327" s="290"/>
      <c r="E327" s="281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</row>
    <row r="328" spans="1:49" ht="13.5" customHeight="1" x14ac:dyDescent="0.2">
      <c r="A328" s="2"/>
      <c r="B328" s="210"/>
      <c r="C328" s="69" t="str">
        <f>'Participant 1'!C328</f>
        <v>- Government agencies recognize the value of the innovation and support its promotion</v>
      </c>
      <c r="D328" s="290"/>
      <c r="E328" s="281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</row>
    <row r="329" spans="1:49" ht="13.5" customHeight="1" x14ac:dyDescent="0.2">
      <c r="A329" s="2"/>
      <c r="B329" s="210"/>
      <c r="C329" s="69" t="str">
        <f>'Participant 1'!C329</f>
        <v>- Government agencies invest in and implement programs that aim to achieve a similar change in the sector and/or the entire system</v>
      </c>
      <c r="D329" s="290"/>
      <c r="E329" s="281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</row>
    <row r="330" spans="1:49" ht="13.5" customHeight="1" x14ac:dyDescent="0.2">
      <c r="A330" s="2"/>
      <c r="B330" s="210"/>
      <c r="C330" s="69" t="str">
        <f>'Participant 1'!C330</f>
        <v xml:space="preserve">- Government agencies are truly committed to support the project to reach the scaling ambition by providing backing, in-kind contributions and/or co-financing  </v>
      </c>
      <c r="D330" s="290"/>
      <c r="E330" s="281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</row>
    <row r="331" spans="1:49" ht="13.5" customHeight="1" x14ac:dyDescent="0.2">
      <c r="A331" s="2"/>
      <c r="B331" s="210"/>
      <c r="C331" s="69">
        <f>'Participant 1'!C331</f>
        <v>0</v>
      </c>
      <c r="D331" s="290"/>
      <c r="E331" s="281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</row>
    <row r="332" spans="1:49" s="11" customFormat="1" ht="13.5" customHeight="1" thickBot="1" x14ac:dyDescent="0.25">
      <c r="A332" s="10"/>
      <c r="B332" s="210"/>
      <c r="C332" s="71">
        <f>'Participant 1'!C332</f>
        <v>0</v>
      </c>
      <c r="D332" s="291"/>
      <c r="E332" s="282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  <c r="AU332" s="12"/>
      <c r="AV332" s="12"/>
      <c r="AW332" s="12"/>
    </row>
    <row r="333" spans="1:49" ht="13.5" customHeight="1" x14ac:dyDescent="0.2">
      <c r="A333" s="2"/>
      <c r="B333" s="210"/>
      <c r="C333" s="67" t="str">
        <f>'Participant 1'!C333</f>
        <v>10.4 Are relevant government financing mechanisms (such as subsidies or tariffs) smart and can they be applied to benefit scaling the innovation?</v>
      </c>
      <c r="D333" s="289"/>
      <c r="E333" s="280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</row>
    <row r="334" spans="1:49" ht="13.5" customHeight="1" x14ac:dyDescent="0.2">
      <c r="A334" s="2"/>
      <c r="B334" s="210"/>
      <c r="C334" s="68">
        <f>'Participant 1'!C334</f>
        <v>0</v>
      </c>
      <c r="D334" s="290"/>
      <c r="E334" s="281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</row>
    <row r="335" spans="1:49" ht="13.5" customHeight="1" x14ac:dyDescent="0.2">
      <c r="A335" s="2"/>
      <c r="B335" s="210"/>
      <c r="C335" s="68" t="str">
        <f>'Participant 1'!C335</f>
        <v>Considerations</v>
      </c>
      <c r="D335" s="290"/>
      <c r="E335" s="281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</row>
    <row r="336" spans="1:49" ht="13.5" customHeight="1" x14ac:dyDescent="0.2">
      <c r="A336" s="2"/>
      <c r="B336" s="210"/>
      <c r="C336" s="69" t="str">
        <f>'Participant 1'!C336</f>
        <v>- Subsidies or tariffs are sufficiently sustainable and reliable over time</v>
      </c>
      <c r="D336" s="290"/>
      <c r="E336" s="281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</row>
    <row r="337" spans="1:49" ht="13.5" customHeight="1" x14ac:dyDescent="0.2">
      <c r="A337" s="2"/>
      <c r="B337" s="210"/>
      <c r="C337" s="69" t="str">
        <f>'Participant 1'!C337</f>
        <v xml:space="preserve">- They are well targeted and not only to selected market actors </v>
      </c>
      <c r="D337" s="290"/>
      <c r="E337" s="281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</row>
    <row r="338" spans="1:49" ht="13.5" customHeight="1" x14ac:dyDescent="0.2">
      <c r="A338" s="2"/>
      <c r="B338" s="210"/>
      <c r="C338" s="69" t="str">
        <f>'Participant 1'!C338</f>
        <v>- They do not cause market distortions (such as monopolies)</v>
      </c>
      <c r="D338" s="290"/>
      <c r="E338" s="281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</row>
    <row r="339" spans="1:49" ht="13.5" customHeight="1" x14ac:dyDescent="0.2">
      <c r="A339" s="2"/>
      <c r="B339" s="210"/>
      <c r="C339" s="69">
        <f>'Participant 1'!C339</f>
        <v>0</v>
      </c>
      <c r="D339" s="290"/>
      <c r="E339" s="281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</row>
    <row r="340" spans="1:49" s="11" customFormat="1" ht="13.5" customHeight="1" thickBot="1" x14ac:dyDescent="0.25">
      <c r="A340" s="10"/>
      <c r="B340" s="211"/>
      <c r="C340" s="71">
        <f>'Participant 1'!C340</f>
        <v>0</v>
      </c>
      <c r="D340" s="291"/>
      <c r="E340" s="282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12"/>
      <c r="AS340" s="12"/>
      <c r="AT340" s="12"/>
      <c r="AU340" s="12"/>
      <c r="AV340" s="12"/>
      <c r="AW340" s="12"/>
    </row>
    <row r="341" spans="1:49" s="12" customFormat="1" ht="13.5" customHeight="1" x14ac:dyDescent="0.2">
      <c r="A341" s="10"/>
      <c r="B341" s="304"/>
      <c r="C341" s="283"/>
      <c r="D341" s="283"/>
      <c r="E341" s="283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49" s="12" customFormat="1" ht="13.5" customHeight="1" x14ac:dyDescent="0.2">
      <c r="A342" s="10"/>
      <c r="B342" s="283"/>
      <c r="C342" s="305"/>
      <c r="D342" s="305"/>
      <c r="E342" s="283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49" s="12" customFormat="1" ht="13.5" customHeight="1" x14ac:dyDescent="0.2">
      <c r="A343" s="10"/>
      <c r="B343" s="283"/>
      <c r="C343" s="305"/>
      <c r="D343" s="305"/>
      <c r="E343" s="283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49" s="12" customFormat="1" ht="13.5" customHeight="1" x14ac:dyDescent="0.2">
      <c r="A344" s="10"/>
      <c r="B344" s="283"/>
      <c r="C344" s="283"/>
      <c r="D344" s="283"/>
      <c r="E344" s="283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49" s="3" customFormat="1" ht="13.5" customHeight="1" x14ac:dyDescent="0.2">
      <c r="A345" s="2"/>
      <c r="B345" s="2"/>
      <c r="C345" s="2"/>
      <c r="D345" s="4"/>
      <c r="E345" s="7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49" s="3" customFormat="1" ht="13.5" customHeight="1" x14ac:dyDescent="0.2">
      <c r="A346" s="2"/>
      <c r="B346" s="2"/>
      <c r="C346" s="2"/>
      <c r="D346" s="4"/>
      <c r="E346" s="7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49" s="3" customFormat="1" ht="13.5" customHeight="1" x14ac:dyDescent="0.2">
      <c r="A347" s="2"/>
      <c r="B347" s="2"/>
      <c r="C347" s="2"/>
      <c r="D347" s="4"/>
      <c r="E347" s="7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49" s="3" customFormat="1" ht="13.5" customHeight="1" x14ac:dyDescent="0.2">
      <c r="A348" s="2"/>
      <c r="B348" s="2"/>
      <c r="C348" s="2"/>
      <c r="D348" s="4"/>
      <c r="E348" s="7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49" s="3" customFormat="1" ht="13.5" customHeight="1" x14ac:dyDescent="0.2">
      <c r="A349" s="2"/>
      <c r="B349" s="2"/>
      <c r="C349" s="2"/>
      <c r="D349" s="4"/>
      <c r="E349" s="7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49" s="3" customFormat="1" ht="13.5" customHeight="1" x14ac:dyDescent="0.2">
      <c r="A350" s="2"/>
      <c r="B350" s="2"/>
      <c r="C350" s="2"/>
      <c r="D350" s="4"/>
      <c r="E350" s="7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49" s="3" customFormat="1" ht="13.5" customHeight="1" x14ac:dyDescent="0.2">
      <c r="A351" s="2"/>
      <c r="B351" s="2"/>
      <c r="C351" s="2"/>
      <c r="D351" s="4"/>
      <c r="E351" s="7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49" s="3" customFormat="1" ht="13.5" customHeight="1" x14ac:dyDescent="0.2">
      <c r="A352" s="2"/>
      <c r="B352" s="2"/>
      <c r="C352" s="2"/>
      <c r="D352" s="4"/>
      <c r="E352" s="7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s="3" customFormat="1" ht="13.5" customHeight="1" x14ac:dyDescent="0.2">
      <c r="A353" s="2"/>
      <c r="B353" s="2"/>
      <c r="C353" s="2"/>
      <c r="D353" s="4"/>
      <c r="E353" s="7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s="3" customFormat="1" ht="13.5" customHeight="1" x14ac:dyDescent="0.2">
      <c r="A354" s="2"/>
      <c r="B354" s="2"/>
      <c r="C354" s="2"/>
      <c r="D354" s="4"/>
      <c r="E354" s="7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s="3" customFormat="1" ht="13.5" customHeight="1" x14ac:dyDescent="0.2">
      <c r="A355" s="2"/>
      <c r="B355" s="2"/>
      <c r="C355" s="2"/>
      <c r="D355" s="4"/>
      <c r="E355" s="7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s="3" customFormat="1" ht="13.5" customHeight="1" x14ac:dyDescent="0.2">
      <c r="A356" s="2"/>
      <c r="B356" s="2"/>
      <c r="C356" s="2"/>
      <c r="D356" s="4"/>
      <c r="E356" s="7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s="3" customFormat="1" ht="13.5" customHeight="1" x14ac:dyDescent="0.2">
      <c r="A357" s="2"/>
      <c r="B357" s="2"/>
      <c r="C357" s="2"/>
      <c r="D357" s="4"/>
      <c r="E357" s="7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s="3" customFormat="1" ht="13.5" customHeight="1" x14ac:dyDescent="0.2">
      <c r="A358" s="2"/>
      <c r="B358" s="2"/>
      <c r="C358" s="2"/>
      <c r="D358" s="4"/>
      <c r="E358" s="7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s="3" customFormat="1" ht="13.5" customHeight="1" x14ac:dyDescent="0.2">
      <c r="A359" s="2"/>
      <c r="B359" s="2"/>
      <c r="C359" s="2"/>
      <c r="D359" s="4"/>
      <c r="E359" s="7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s="3" customFormat="1" ht="13.5" customHeight="1" x14ac:dyDescent="0.2">
      <c r="A360" s="2"/>
      <c r="B360" s="2"/>
      <c r="C360" s="2"/>
      <c r="D360" s="4"/>
      <c r="E360" s="7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s="3" customFormat="1" ht="13.5" customHeight="1" x14ac:dyDescent="0.2">
      <c r="A361" s="2"/>
      <c r="B361" s="2"/>
      <c r="C361" s="2"/>
      <c r="D361" s="4"/>
      <c r="E361" s="7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s="3" customFormat="1" ht="13.5" customHeight="1" x14ac:dyDescent="0.2">
      <c r="A362" s="2"/>
      <c r="B362" s="2"/>
      <c r="C362" s="2"/>
      <c r="D362" s="4"/>
      <c r="E362" s="7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s="3" customFormat="1" ht="13.5" customHeight="1" x14ac:dyDescent="0.2">
      <c r="A363" s="2"/>
      <c r="B363" s="2"/>
      <c r="C363" s="2"/>
      <c r="D363" s="4"/>
      <c r="E363" s="7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s="3" customFormat="1" ht="13.5" customHeight="1" x14ac:dyDescent="0.2">
      <c r="A364" s="2"/>
      <c r="B364" s="2"/>
      <c r="C364" s="2"/>
      <c r="D364" s="4"/>
      <c r="E364" s="7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s="3" customFormat="1" ht="13.5" customHeight="1" x14ac:dyDescent="0.2">
      <c r="A365" s="2"/>
      <c r="B365" s="2"/>
      <c r="C365" s="2"/>
      <c r="D365" s="4"/>
      <c r="E365" s="7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s="3" customFormat="1" ht="13.5" customHeight="1" x14ac:dyDescent="0.2">
      <c r="A366" s="2"/>
      <c r="B366" s="2"/>
      <c r="C366" s="2"/>
      <c r="D366" s="4"/>
      <c r="E366" s="7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s="3" customFormat="1" ht="13.5" customHeight="1" x14ac:dyDescent="0.2">
      <c r="A367" s="2"/>
      <c r="B367" s="2"/>
      <c r="C367" s="2"/>
      <c r="D367" s="4"/>
      <c r="E367" s="7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s="3" customFormat="1" ht="13.5" customHeight="1" x14ac:dyDescent="0.2">
      <c r="A368" s="2"/>
      <c r="B368" s="2"/>
      <c r="C368" s="2"/>
      <c r="D368" s="4"/>
      <c r="E368" s="7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49" s="3" customFormat="1" ht="13.5" customHeight="1" x14ac:dyDescent="0.2">
      <c r="A369" s="2"/>
      <c r="B369" s="2"/>
      <c r="C369" s="2"/>
      <c r="D369" s="4"/>
      <c r="E369" s="7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49" s="3" customFormat="1" ht="13.5" customHeight="1" x14ac:dyDescent="0.2">
      <c r="A370" s="2"/>
      <c r="B370" s="2"/>
      <c r="C370" s="2"/>
      <c r="D370" s="4"/>
      <c r="E370" s="7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49" s="3" customFormat="1" ht="13.5" customHeight="1" x14ac:dyDescent="0.2">
      <c r="A371" s="2"/>
      <c r="B371" s="2"/>
      <c r="C371" s="2"/>
      <c r="D371" s="4"/>
      <c r="E371" s="7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49" s="3" customFormat="1" ht="13.5" customHeight="1" x14ac:dyDescent="0.2">
      <c r="A372" s="2"/>
      <c r="B372" s="2"/>
      <c r="C372" s="2"/>
      <c r="D372" s="4"/>
      <c r="E372" s="7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49" ht="13.5" customHeight="1" x14ac:dyDescent="0.2">
      <c r="A373" s="2"/>
      <c r="B373" s="1"/>
      <c r="C373" s="1"/>
      <c r="D373" s="5"/>
      <c r="E373" s="8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1"/>
      <c r="W373" s="1"/>
      <c r="X373" s="1"/>
      <c r="Y373" s="1"/>
      <c r="Z373" s="1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</row>
    <row r="374" spans="1:49" ht="13.5" customHeight="1" x14ac:dyDescent="0.2">
      <c r="A374" s="2"/>
      <c r="B374" s="1"/>
      <c r="C374" s="1"/>
      <c r="D374" s="5"/>
      <c r="E374" s="8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1"/>
      <c r="W374" s="1"/>
      <c r="X374" s="1"/>
      <c r="Y374" s="1"/>
      <c r="Z374" s="1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</row>
    <row r="375" spans="1:49" ht="13.5" customHeight="1" x14ac:dyDescent="0.2">
      <c r="A375" s="2"/>
      <c r="B375" s="1"/>
      <c r="C375" s="1"/>
      <c r="D375" s="5"/>
      <c r="E375" s="8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1"/>
      <c r="W375" s="1"/>
      <c r="X375" s="1"/>
      <c r="Y375" s="1"/>
      <c r="Z375" s="1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</row>
    <row r="376" spans="1:49" ht="13.5" customHeight="1" x14ac:dyDescent="0.2">
      <c r="A376" s="2"/>
      <c r="B376" s="1"/>
      <c r="C376" s="1"/>
      <c r="D376" s="5"/>
      <c r="E376" s="8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1"/>
      <c r="W376" s="1"/>
      <c r="X376" s="1"/>
      <c r="Y376" s="1"/>
      <c r="Z376" s="1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</row>
    <row r="377" spans="1:49" ht="13.5" customHeight="1" x14ac:dyDescent="0.2">
      <c r="A377" s="2"/>
      <c r="B377" s="1"/>
      <c r="C377" s="1"/>
      <c r="D377" s="5"/>
      <c r="E377" s="8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1"/>
      <c r="W377" s="1"/>
      <c r="X377" s="1"/>
      <c r="Y377" s="1"/>
      <c r="Z377" s="1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</row>
    <row r="378" spans="1:49" ht="13.5" customHeight="1" x14ac:dyDescent="0.2">
      <c r="A378" s="2"/>
      <c r="B378" s="1"/>
      <c r="C378" s="1"/>
      <c r="D378" s="5"/>
      <c r="E378" s="8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1"/>
      <c r="W378" s="1"/>
      <c r="X378" s="1"/>
      <c r="Y378" s="1"/>
      <c r="Z378" s="1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</row>
    <row r="379" spans="1:49" ht="13.5" customHeight="1" x14ac:dyDescent="0.2">
      <c r="A379" s="2"/>
      <c r="B379" s="1"/>
      <c r="C379" s="1"/>
      <c r="D379" s="5"/>
      <c r="E379" s="8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1"/>
      <c r="W379" s="1"/>
      <c r="X379" s="1"/>
      <c r="Y379" s="1"/>
      <c r="Z379" s="1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</row>
    <row r="380" spans="1:49" ht="13.5" customHeight="1" x14ac:dyDescent="0.2">
      <c r="A380" s="2"/>
      <c r="B380" s="1"/>
      <c r="C380" s="1"/>
      <c r="D380" s="5"/>
      <c r="E380" s="8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1"/>
      <c r="W380" s="1"/>
      <c r="X380" s="1"/>
      <c r="Y380" s="1"/>
      <c r="Z380" s="1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</row>
    <row r="381" spans="1:49" ht="13.5" customHeight="1" x14ac:dyDescent="0.2">
      <c r="A381" s="2"/>
      <c r="B381" s="1"/>
      <c r="C381" s="1"/>
      <c r="D381" s="5"/>
      <c r="E381" s="8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1"/>
      <c r="W381" s="1"/>
      <c r="X381" s="1"/>
      <c r="Y381" s="1"/>
      <c r="Z381" s="1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</row>
    <row r="382" spans="1:49" ht="13.5" customHeight="1" x14ac:dyDescent="0.2">
      <c r="A382" s="2"/>
      <c r="B382" s="1"/>
      <c r="C382" s="1"/>
      <c r="D382" s="5"/>
      <c r="E382" s="8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1"/>
      <c r="W382" s="1"/>
      <c r="X382" s="1"/>
      <c r="Y382" s="1"/>
      <c r="Z382" s="1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</row>
    <row r="383" spans="1:49" ht="13.5" customHeight="1" x14ac:dyDescent="0.2">
      <c r="A383" s="2"/>
      <c r="B383" s="1"/>
      <c r="C383" s="1"/>
      <c r="D383" s="5"/>
      <c r="E383" s="8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1"/>
      <c r="W383" s="1"/>
      <c r="X383" s="1"/>
      <c r="Y383" s="1"/>
      <c r="Z383" s="1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</row>
    <row r="384" spans="1:49" ht="13.5" customHeight="1" x14ac:dyDescent="0.2">
      <c r="A384" s="2"/>
      <c r="B384" s="1"/>
      <c r="C384" s="1"/>
      <c r="D384" s="5"/>
      <c r="E384" s="8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1"/>
      <c r="W384" s="1"/>
      <c r="X384" s="1"/>
      <c r="Y384" s="1"/>
      <c r="Z384" s="1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</row>
    <row r="385" spans="1:49" ht="13.5" customHeight="1" x14ac:dyDescent="0.2">
      <c r="A385" s="2"/>
      <c r="B385" s="1"/>
      <c r="C385" s="1"/>
      <c r="D385" s="5"/>
      <c r="E385" s="8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1"/>
      <c r="W385" s="1"/>
      <c r="X385" s="1"/>
      <c r="Y385" s="1"/>
      <c r="Z385" s="1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</row>
    <row r="386" spans="1:49" ht="13.5" customHeight="1" x14ac:dyDescent="0.2">
      <c r="A386" s="2"/>
      <c r="B386" s="1"/>
      <c r="C386" s="1"/>
      <c r="D386" s="5"/>
      <c r="E386" s="8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1"/>
      <c r="W386" s="1"/>
      <c r="X386" s="1"/>
      <c r="Y386" s="1"/>
      <c r="Z386" s="1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</row>
    <row r="387" spans="1:49" ht="13.5" customHeight="1" x14ac:dyDescent="0.2">
      <c r="A387" s="2"/>
      <c r="B387" s="1"/>
      <c r="C387" s="1"/>
      <c r="D387" s="5"/>
      <c r="E387" s="8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1"/>
      <c r="W387" s="1"/>
      <c r="X387" s="1"/>
      <c r="Y387" s="1"/>
      <c r="Z387" s="1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</row>
    <row r="388" spans="1:49" ht="13.5" customHeight="1" x14ac:dyDescent="0.2">
      <c r="A388" s="2"/>
      <c r="B388" s="1"/>
      <c r="C388" s="1"/>
      <c r="D388" s="5"/>
      <c r="E388" s="8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1"/>
      <c r="W388" s="1"/>
      <c r="X388" s="1"/>
      <c r="Y388" s="1"/>
      <c r="Z388" s="1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</row>
    <row r="389" spans="1:49" ht="13.5" customHeight="1" x14ac:dyDescent="0.2">
      <c r="A389" s="2"/>
      <c r="B389" s="1"/>
      <c r="C389" s="1"/>
      <c r="D389" s="5"/>
      <c r="E389" s="8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1"/>
      <c r="W389" s="1"/>
      <c r="X389" s="1"/>
      <c r="Y389" s="1"/>
      <c r="Z389" s="1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</row>
    <row r="390" spans="1:49" ht="13.5" customHeight="1" x14ac:dyDescent="0.2">
      <c r="A390" s="2"/>
      <c r="B390" s="1"/>
      <c r="C390" s="1"/>
      <c r="D390" s="5"/>
      <c r="E390" s="8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1"/>
      <c r="W390" s="1"/>
      <c r="X390" s="1"/>
      <c r="Y390" s="1"/>
      <c r="Z390" s="1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</row>
    <row r="391" spans="1:49" ht="13.5" customHeight="1" x14ac:dyDescent="0.2">
      <c r="A391" s="2"/>
      <c r="B391" s="1"/>
      <c r="C391" s="1"/>
      <c r="D391" s="5"/>
      <c r="E391" s="8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1"/>
      <c r="W391" s="1"/>
      <c r="X391" s="1"/>
      <c r="Y391" s="1"/>
      <c r="Z391" s="1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</row>
    <row r="392" spans="1:49" ht="13.5" customHeight="1" x14ac:dyDescent="0.2">
      <c r="A392" s="2"/>
      <c r="B392" s="1"/>
      <c r="C392" s="1"/>
      <c r="D392" s="5"/>
      <c r="E392" s="8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1"/>
      <c r="W392" s="1"/>
      <c r="X392" s="1"/>
      <c r="Y392" s="1"/>
      <c r="Z392" s="1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</row>
    <row r="393" spans="1:49" ht="13.5" customHeight="1" x14ac:dyDescent="0.2">
      <c r="A393" s="2"/>
      <c r="B393" s="1"/>
      <c r="C393" s="1"/>
      <c r="D393" s="5"/>
      <c r="E393" s="8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1"/>
      <c r="W393" s="1"/>
      <c r="X393" s="1"/>
      <c r="Y393" s="1"/>
      <c r="Z393" s="1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</row>
    <row r="394" spans="1:49" ht="13.5" customHeight="1" x14ac:dyDescent="0.2">
      <c r="A394" s="2"/>
      <c r="B394" s="1"/>
      <c r="C394" s="1"/>
      <c r="D394" s="5"/>
      <c r="E394" s="8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1"/>
      <c r="W394" s="1"/>
      <c r="X394" s="1"/>
      <c r="Y394" s="1"/>
      <c r="Z394" s="1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</row>
    <row r="395" spans="1:49" ht="13.5" customHeight="1" x14ac:dyDescent="0.2">
      <c r="A395" s="2"/>
      <c r="B395" s="1"/>
      <c r="C395" s="1"/>
      <c r="D395" s="5"/>
      <c r="E395" s="8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1"/>
      <c r="W395" s="1"/>
      <c r="X395" s="1"/>
      <c r="Y395" s="1"/>
      <c r="Z395" s="1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</row>
    <row r="396" spans="1:49" ht="13.5" customHeight="1" x14ac:dyDescent="0.2">
      <c r="A396" s="2"/>
      <c r="B396" s="1"/>
      <c r="C396" s="1"/>
      <c r="D396" s="5"/>
      <c r="E396" s="8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1"/>
      <c r="W396" s="1"/>
      <c r="X396" s="1"/>
      <c r="Y396" s="1"/>
      <c r="Z396" s="1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</row>
    <row r="397" spans="1:49" ht="13.5" customHeight="1" x14ac:dyDescent="0.2">
      <c r="A397" s="2"/>
      <c r="B397" s="1"/>
      <c r="C397" s="1"/>
      <c r="D397" s="5"/>
      <c r="E397" s="8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1"/>
      <c r="W397" s="1"/>
      <c r="X397" s="1"/>
      <c r="Y397" s="1"/>
      <c r="Z397" s="1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</row>
    <row r="398" spans="1:49" ht="13.5" customHeight="1" x14ac:dyDescent="0.2">
      <c r="A398" s="2"/>
      <c r="B398" s="1"/>
      <c r="C398" s="1"/>
      <c r="D398" s="5"/>
      <c r="E398" s="8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1"/>
      <c r="W398" s="1"/>
      <c r="X398" s="1"/>
      <c r="Y398" s="1"/>
      <c r="Z398" s="1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</row>
    <row r="399" spans="1:49" ht="13.5" customHeight="1" x14ac:dyDescent="0.2">
      <c r="A399" s="2"/>
      <c r="B399" s="1"/>
      <c r="C399" s="1"/>
      <c r="D399" s="5"/>
      <c r="E399" s="8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1"/>
      <c r="W399" s="1"/>
      <c r="X399" s="1"/>
      <c r="Y399" s="1"/>
      <c r="Z399" s="1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</row>
    <row r="400" spans="1:49" ht="13.5" customHeight="1" x14ac:dyDescent="0.2">
      <c r="A400" s="2"/>
      <c r="B400" s="1"/>
      <c r="C400" s="1"/>
      <c r="D400" s="5"/>
      <c r="E400" s="8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1"/>
      <c r="W400" s="1"/>
      <c r="X400" s="1"/>
      <c r="Y400" s="1"/>
      <c r="Z400" s="1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</row>
    <row r="401" spans="1:49" ht="13.5" customHeight="1" x14ac:dyDescent="0.2">
      <c r="A401" s="2"/>
      <c r="B401" s="1"/>
      <c r="C401" s="1"/>
      <c r="D401" s="5"/>
      <c r="E401" s="8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1"/>
      <c r="W401" s="1"/>
      <c r="X401" s="1"/>
      <c r="Y401" s="1"/>
      <c r="Z401" s="1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</row>
    <row r="402" spans="1:49" ht="13.5" customHeight="1" x14ac:dyDescent="0.2">
      <c r="A402" s="2"/>
      <c r="B402" s="1"/>
      <c r="C402" s="1"/>
      <c r="D402" s="5"/>
      <c r="E402" s="8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1"/>
      <c r="W402" s="1"/>
      <c r="X402" s="1"/>
      <c r="Y402" s="1"/>
      <c r="Z402" s="1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</row>
    <row r="403" spans="1:49" ht="13.5" customHeight="1" x14ac:dyDescent="0.2">
      <c r="A403" s="2"/>
      <c r="B403" s="1"/>
      <c r="C403" s="1"/>
      <c r="D403" s="5"/>
      <c r="E403" s="8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1"/>
      <c r="W403" s="1"/>
      <c r="X403" s="1"/>
      <c r="Y403" s="1"/>
      <c r="Z403" s="1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</row>
    <row r="404" spans="1:49" ht="13.5" customHeight="1" x14ac:dyDescent="0.2">
      <c r="A404" s="2"/>
      <c r="B404" s="1"/>
      <c r="C404" s="1"/>
      <c r="D404" s="5"/>
      <c r="E404" s="8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1"/>
      <c r="W404" s="1"/>
      <c r="X404" s="1"/>
      <c r="Y404" s="1"/>
      <c r="Z404" s="1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</row>
    <row r="405" spans="1:49" ht="13.5" customHeight="1" x14ac:dyDescent="0.2">
      <c r="A405" s="2"/>
      <c r="B405" s="1"/>
      <c r="C405" s="1"/>
      <c r="D405" s="5"/>
      <c r="E405" s="8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1"/>
      <c r="W405" s="1"/>
      <c r="X405" s="1"/>
      <c r="Y405" s="1"/>
      <c r="Z405" s="1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</row>
    <row r="406" spans="1:49" ht="13.5" customHeight="1" x14ac:dyDescent="0.2">
      <c r="A406" s="2"/>
      <c r="B406" s="1"/>
      <c r="C406" s="1"/>
      <c r="D406" s="5"/>
      <c r="E406" s="8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1"/>
      <c r="W406" s="1"/>
      <c r="X406" s="1"/>
      <c r="Y406" s="1"/>
      <c r="Z406" s="1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</row>
    <row r="407" spans="1:49" ht="13.5" customHeight="1" x14ac:dyDescent="0.2">
      <c r="A407" s="2"/>
      <c r="B407" s="1"/>
      <c r="C407" s="1"/>
      <c r="D407" s="5"/>
      <c r="E407" s="8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1"/>
      <c r="W407" s="1"/>
      <c r="X407" s="1"/>
      <c r="Y407" s="1"/>
      <c r="Z407" s="1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</row>
    <row r="408" spans="1:49" ht="13.5" customHeight="1" x14ac:dyDescent="0.2">
      <c r="A408" s="2"/>
      <c r="B408" s="1"/>
      <c r="C408" s="1"/>
      <c r="D408" s="5"/>
      <c r="E408" s="8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1"/>
      <c r="W408" s="1"/>
      <c r="X408" s="1"/>
      <c r="Y408" s="1"/>
      <c r="Z408" s="1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</row>
    <row r="409" spans="1:49" ht="13.5" customHeight="1" x14ac:dyDescent="0.2">
      <c r="A409" s="2"/>
      <c r="B409" s="1"/>
      <c r="C409" s="1"/>
      <c r="D409" s="5"/>
      <c r="E409" s="8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1"/>
      <c r="W409" s="1"/>
      <c r="X409" s="1"/>
      <c r="Y409" s="1"/>
      <c r="Z409" s="1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</row>
    <row r="410" spans="1:49" ht="13.5" customHeight="1" x14ac:dyDescent="0.2">
      <c r="A410" s="2"/>
      <c r="B410" s="1"/>
      <c r="C410" s="1"/>
      <c r="D410" s="5"/>
      <c r="E410" s="8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1"/>
      <c r="W410" s="1"/>
      <c r="X410" s="1"/>
      <c r="Y410" s="1"/>
      <c r="Z410" s="1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</row>
    <row r="411" spans="1:49" ht="13.5" customHeight="1" x14ac:dyDescent="0.2">
      <c r="A411" s="2"/>
      <c r="B411" s="1"/>
      <c r="C411" s="1"/>
      <c r="D411" s="5"/>
      <c r="E411" s="8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1"/>
      <c r="W411" s="1"/>
      <c r="X411" s="1"/>
      <c r="Y411" s="1"/>
      <c r="Z411" s="1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</row>
    <row r="412" spans="1:49" ht="13.5" customHeight="1" x14ac:dyDescent="0.2">
      <c r="A412" s="2"/>
      <c r="B412" s="1"/>
      <c r="C412" s="1"/>
      <c r="D412" s="5"/>
      <c r="E412" s="8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1"/>
      <c r="W412" s="1"/>
      <c r="X412" s="1"/>
      <c r="Y412" s="1"/>
      <c r="Z412" s="1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</row>
    <row r="413" spans="1:49" ht="13.5" customHeight="1" x14ac:dyDescent="0.2">
      <c r="A413" s="2"/>
      <c r="B413" s="1"/>
      <c r="C413" s="1"/>
      <c r="D413" s="5"/>
      <c r="E413" s="8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1"/>
      <c r="W413" s="1"/>
      <c r="X413" s="1"/>
      <c r="Y413" s="1"/>
      <c r="Z413" s="1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</row>
    <row r="414" spans="1:49" ht="13.5" customHeight="1" x14ac:dyDescent="0.2">
      <c r="A414" s="2"/>
      <c r="B414" s="1"/>
      <c r="C414" s="1"/>
      <c r="D414" s="5"/>
      <c r="E414" s="8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1"/>
      <c r="W414" s="1"/>
      <c r="X414" s="1"/>
      <c r="Y414" s="1"/>
      <c r="Z414" s="1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</row>
    <row r="415" spans="1:49" ht="13.5" customHeight="1" x14ac:dyDescent="0.2">
      <c r="A415" s="2"/>
      <c r="B415" s="1"/>
      <c r="C415" s="1"/>
      <c r="D415" s="5"/>
      <c r="E415" s="8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1"/>
      <c r="W415" s="1"/>
      <c r="X415" s="1"/>
      <c r="Y415" s="1"/>
      <c r="Z415" s="1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</row>
    <row r="416" spans="1:49" ht="13.5" customHeight="1" x14ac:dyDescent="0.2">
      <c r="A416" s="2"/>
      <c r="B416" s="1"/>
      <c r="C416" s="1"/>
      <c r="D416" s="5"/>
      <c r="E416" s="8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1"/>
      <c r="W416" s="1"/>
      <c r="X416" s="1"/>
      <c r="Y416" s="1"/>
      <c r="Z416" s="1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</row>
    <row r="417" spans="1:49" ht="13.5" customHeight="1" x14ac:dyDescent="0.2">
      <c r="A417" s="2"/>
      <c r="B417" s="1"/>
      <c r="C417" s="1"/>
      <c r="D417" s="5"/>
      <c r="E417" s="8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1"/>
      <c r="W417" s="1"/>
      <c r="X417" s="1"/>
      <c r="Y417" s="1"/>
      <c r="Z417" s="1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</row>
    <row r="418" spans="1:49" ht="13.5" customHeight="1" x14ac:dyDescent="0.2">
      <c r="A418" s="2"/>
      <c r="B418" s="1"/>
      <c r="C418" s="1"/>
      <c r="D418" s="5"/>
      <c r="E418" s="8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1"/>
      <c r="W418" s="1"/>
      <c r="X418" s="1"/>
      <c r="Y418" s="1"/>
      <c r="Z418" s="1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</row>
    <row r="419" spans="1:49" ht="13.5" customHeight="1" x14ac:dyDescent="0.2">
      <c r="A419" s="2"/>
      <c r="B419" s="1"/>
      <c r="C419" s="1"/>
      <c r="D419" s="5"/>
      <c r="E419" s="8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1"/>
      <c r="W419" s="1"/>
      <c r="X419" s="1"/>
      <c r="Y419" s="1"/>
      <c r="Z419" s="1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</row>
    <row r="420" spans="1:49" ht="13.5" customHeight="1" x14ac:dyDescent="0.2">
      <c r="A420" s="2"/>
      <c r="B420" s="1"/>
      <c r="C420" s="1"/>
      <c r="D420" s="5"/>
      <c r="E420" s="8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1"/>
      <c r="W420" s="1"/>
      <c r="X420" s="1"/>
      <c r="Y420" s="1"/>
      <c r="Z420" s="1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</row>
    <row r="421" spans="1:49" ht="13.5" customHeight="1" x14ac:dyDescent="0.2">
      <c r="A421" s="2"/>
      <c r="B421" s="1"/>
      <c r="C421" s="1"/>
      <c r="D421" s="5"/>
      <c r="E421" s="8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1"/>
      <c r="W421" s="1"/>
      <c r="X421" s="1"/>
      <c r="Y421" s="1"/>
      <c r="Z421" s="1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</row>
    <row r="422" spans="1:49" ht="13.5" customHeight="1" x14ac:dyDescent="0.2">
      <c r="A422" s="2"/>
      <c r="B422" s="1"/>
      <c r="C422" s="1"/>
      <c r="D422" s="5"/>
      <c r="E422" s="8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1"/>
      <c r="W422" s="1"/>
      <c r="X422" s="1"/>
      <c r="Y422" s="1"/>
      <c r="Z422" s="1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</row>
    <row r="423" spans="1:49" ht="13.5" customHeight="1" x14ac:dyDescent="0.2">
      <c r="A423" s="2"/>
      <c r="B423" s="1"/>
      <c r="C423" s="1"/>
      <c r="D423" s="5"/>
      <c r="E423" s="8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1"/>
      <c r="W423" s="1"/>
      <c r="X423" s="1"/>
      <c r="Y423" s="1"/>
      <c r="Z423" s="1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</row>
    <row r="424" spans="1:49" ht="13.5" customHeight="1" x14ac:dyDescent="0.2">
      <c r="A424" s="2"/>
      <c r="B424" s="1"/>
      <c r="C424" s="1"/>
      <c r="D424" s="5"/>
      <c r="E424" s="8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1"/>
      <c r="W424" s="1"/>
      <c r="X424" s="1"/>
      <c r="Y424" s="1"/>
      <c r="Z424" s="1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</row>
    <row r="425" spans="1:49" ht="13.5" customHeight="1" x14ac:dyDescent="0.2">
      <c r="A425" s="2"/>
      <c r="B425" s="1"/>
      <c r="C425" s="1"/>
      <c r="D425" s="5"/>
      <c r="E425" s="8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1"/>
      <c r="W425" s="1"/>
      <c r="X425" s="1"/>
      <c r="Y425" s="1"/>
      <c r="Z425" s="1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</row>
    <row r="426" spans="1:49" ht="13.5" customHeight="1" x14ac:dyDescent="0.2">
      <c r="A426" s="2"/>
      <c r="B426" s="1"/>
      <c r="C426" s="1"/>
      <c r="D426" s="5"/>
      <c r="E426" s="8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1"/>
      <c r="W426" s="1"/>
      <c r="X426" s="1"/>
      <c r="Y426" s="1"/>
      <c r="Z426" s="1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</row>
    <row r="427" spans="1:49" ht="13.5" customHeight="1" x14ac:dyDescent="0.2">
      <c r="A427" s="2"/>
      <c r="B427" s="1"/>
      <c r="C427" s="1"/>
      <c r="D427" s="5"/>
      <c r="E427" s="8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1"/>
      <c r="W427" s="1"/>
      <c r="X427" s="1"/>
      <c r="Y427" s="1"/>
      <c r="Z427" s="1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</row>
    <row r="428" spans="1:49" ht="13.5" customHeight="1" x14ac:dyDescent="0.2">
      <c r="A428" s="2"/>
      <c r="B428" s="1"/>
      <c r="C428" s="1"/>
      <c r="D428" s="5"/>
      <c r="E428" s="8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1"/>
      <c r="W428" s="1"/>
      <c r="X428" s="1"/>
      <c r="Y428" s="1"/>
      <c r="Z428" s="1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</row>
    <row r="429" spans="1:49" ht="13.5" customHeight="1" x14ac:dyDescent="0.2">
      <c r="A429" s="2"/>
      <c r="B429" s="1"/>
      <c r="C429" s="1"/>
      <c r="D429" s="5"/>
      <c r="E429" s="8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1"/>
      <c r="W429" s="1"/>
      <c r="X429" s="1"/>
      <c r="Y429" s="1"/>
      <c r="Z429" s="1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</row>
    <row r="430" spans="1:49" ht="13.5" customHeight="1" x14ac:dyDescent="0.2">
      <c r="A430" s="2"/>
      <c r="B430" s="1"/>
      <c r="C430" s="1"/>
      <c r="D430" s="5"/>
      <c r="E430" s="8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1"/>
      <c r="W430" s="1"/>
      <c r="X430" s="1"/>
      <c r="Y430" s="1"/>
      <c r="Z430" s="1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</row>
    <row r="431" spans="1:49" ht="13.5" customHeight="1" x14ac:dyDescent="0.2">
      <c r="A431" s="2"/>
      <c r="B431" s="1"/>
      <c r="C431" s="1"/>
      <c r="D431" s="5"/>
      <c r="E431" s="8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1"/>
      <c r="W431" s="1"/>
      <c r="X431" s="1"/>
      <c r="Y431" s="1"/>
      <c r="Z431" s="1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</row>
    <row r="432" spans="1:49" ht="13.5" customHeight="1" x14ac:dyDescent="0.2">
      <c r="A432" s="2"/>
      <c r="B432" s="1"/>
      <c r="C432" s="1"/>
      <c r="D432" s="5"/>
      <c r="E432" s="8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1"/>
      <c r="W432" s="1"/>
      <c r="X432" s="1"/>
      <c r="Y432" s="1"/>
      <c r="Z432" s="1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</row>
    <row r="433" spans="1:49" ht="13.5" customHeight="1" x14ac:dyDescent="0.2">
      <c r="A433" s="2"/>
      <c r="B433" s="1"/>
      <c r="C433" s="1"/>
      <c r="D433" s="5"/>
      <c r="E433" s="8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1"/>
      <c r="W433" s="1"/>
      <c r="X433" s="1"/>
      <c r="Y433" s="1"/>
      <c r="Z433" s="1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</row>
    <row r="434" spans="1:49" ht="13.5" customHeight="1" x14ac:dyDescent="0.2">
      <c r="A434" s="2"/>
      <c r="B434" s="1"/>
      <c r="C434" s="1"/>
      <c r="D434" s="5"/>
      <c r="E434" s="8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1"/>
      <c r="W434" s="1"/>
      <c r="X434" s="1"/>
      <c r="Y434" s="1"/>
      <c r="Z434" s="1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</row>
    <row r="435" spans="1:49" ht="13.5" customHeight="1" x14ac:dyDescent="0.2">
      <c r="A435" s="2"/>
      <c r="B435" s="1"/>
      <c r="C435" s="1"/>
      <c r="D435" s="5"/>
      <c r="E435" s="8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1"/>
      <c r="W435" s="1"/>
      <c r="X435" s="1"/>
      <c r="Y435" s="1"/>
      <c r="Z435" s="1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</row>
    <row r="436" spans="1:49" ht="13.5" customHeight="1" x14ac:dyDescent="0.2">
      <c r="A436" s="2"/>
      <c r="B436" s="1"/>
      <c r="C436" s="1"/>
      <c r="D436" s="5"/>
      <c r="E436" s="8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1"/>
      <c r="W436" s="1"/>
      <c r="X436" s="1"/>
      <c r="Y436" s="1"/>
      <c r="Z436" s="1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</row>
    <row r="437" spans="1:49" ht="13.5" customHeight="1" x14ac:dyDescent="0.2">
      <c r="A437" s="2"/>
      <c r="B437" s="1"/>
      <c r="C437" s="1"/>
      <c r="D437" s="5"/>
      <c r="E437" s="8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1"/>
      <c r="W437" s="1"/>
      <c r="X437" s="1"/>
      <c r="Y437" s="1"/>
      <c r="Z437" s="1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</row>
    <row r="438" spans="1:49" ht="13.5" customHeight="1" x14ac:dyDescent="0.2">
      <c r="A438" s="2"/>
      <c r="B438" s="1"/>
      <c r="C438" s="1"/>
      <c r="D438" s="5"/>
      <c r="E438" s="8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1"/>
      <c r="W438" s="1"/>
      <c r="X438" s="1"/>
      <c r="Y438" s="1"/>
      <c r="Z438" s="1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</row>
    <row r="439" spans="1:49" ht="13.5" customHeight="1" x14ac:dyDescent="0.2">
      <c r="A439" s="2"/>
      <c r="B439" s="1"/>
      <c r="C439" s="1"/>
      <c r="D439" s="5"/>
      <c r="E439" s="8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1"/>
      <c r="W439" s="1"/>
      <c r="X439" s="1"/>
      <c r="Y439" s="1"/>
      <c r="Z439" s="1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</row>
    <row r="440" spans="1:49" ht="13.5" customHeight="1" x14ac:dyDescent="0.2">
      <c r="A440" s="2"/>
      <c r="B440" s="1"/>
      <c r="C440" s="1"/>
      <c r="D440" s="5"/>
      <c r="E440" s="8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1"/>
      <c r="W440" s="1"/>
      <c r="X440" s="1"/>
      <c r="Y440" s="1"/>
      <c r="Z440" s="1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</row>
    <row r="441" spans="1:49" ht="13.5" customHeight="1" x14ac:dyDescent="0.2">
      <c r="A441" s="2"/>
      <c r="B441" s="1"/>
      <c r="C441" s="1"/>
      <c r="D441" s="5"/>
      <c r="E441" s="8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1"/>
      <c r="W441" s="1"/>
      <c r="X441" s="1"/>
      <c r="Y441" s="1"/>
      <c r="Z441" s="1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</row>
    <row r="442" spans="1:49" ht="13.5" customHeight="1" x14ac:dyDescent="0.2">
      <c r="A442" s="2"/>
      <c r="B442" s="1"/>
      <c r="C442" s="1"/>
      <c r="D442" s="5"/>
      <c r="E442" s="8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1"/>
      <c r="W442" s="1"/>
      <c r="X442" s="1"/>
      <c r="Y442" s="1"/>
      <c r="Z442" s="1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</row>
    <row r="443" spans="1:49" ht="13.5" customHeight="1" x14ac:dyDescent="0.2">
      <c r="A443" s="2"/>
      <c r="B443" s="1"/>
      <c r="C443" s="1"/>
      <c r="D443" s="5"/>
      <c r="E443" s="8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1"/>
      <c r="W443" s="1"/>
      <c r="X443" s="1"/>
      <c r="Y443" s="1"/>
      <c r="Z443" s="1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</row>
    <row r="444" spans="1:49" ht="13.5" customHeight="1" x14ac:dyDescent="0.2">
      <c r="A444" s="2"/>
      <c r="B444" s="1"/>
      <c r="C444" s="1"/>
      <c r="D444" s="5"/>
      <c r="E444" s="8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1"/>
      <c r="W444" s="1"/>
      <c r="X444" s="1"/>
      <c r="Y444" s="1"/>
      <c r="Z444" s="1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</row>
    <row r="445" spans="1:49" ht="13.5" customHeight="1" x14ac:dyDescent="0.2">
      <c r="A445" s="2"/>
      <c r="B445" s="1"/>
      <c r="C445" s="1"/>
      <c r="D445" s="5"/>
      <c r="E445" s="8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1"/>
      <c r="W445" s="1"/>
      <c r="X445" s="1"/>
      <c r="Y445" s="1"/>
      <c r="Z445" s="1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</row>
    <row r="446" spans="1:49" ht="13.5" customHeight="1" x14ac:dyDescent="0.2">
      <c r="A446" s="2"/>
      <c r="B446" s="1"/>
      <c r="C446" s="1"/>
      <c r="D446" s="5"/>
      <c r="E446" s="8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1"/>
      <c r="W446" s="1"/>
      <c r="X446" s="1"/>
      <c r="Y446" s="1"/>
      <c r="Z446" s="1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</row>
    <row r="447" spans="1:49" ht="13.5" customHeight="1" x14ac:dyDescent="0.2">
      <c r="A447" s="2"/>
      <c r="B447" s="1"/>
      <c r="C447" s="1"/>
      <c r="D447" s="5"/>
      <c r="E447" s="8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1"/>
      <c r="W447" s="1"/>
      <c r="X447" s="1"/>
      <c r="Y447" s="1"/>
      <c r="Z447" s="1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</row>
    <row r="448" spans="1:49" ht="13.5" customHeight="1" x14ac:dyDescent="0.2">
      <c r="A448" s="2"/>
      <c r="B448" s="1"/>
      <c r="C448" s="1"/>
      <c r="D448" s="5"/>
      <c r="E448" s="8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1"/>
      <c r="W448" s="1"/>
      <c r="X448" s="1"/>
      <c r="Y448" s="1"/>
      <c r="Z448" s="1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</row>
    <row r="449" spans="1:49" ht="13.5" customHeight="1" x14ac:dyDescent="0.2">
      <c r="A449" s="2"/>
      <c r="B449" s="1"/>
      <c r="C449" s="1"/>
      <c r="D449" s="5"/>
      <c r="E449" s="8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1"/>
      <c r="W449" s="1"/>
      <c r="X449" s="1"/>
      <c r="Y449" s="1"/>
      <c r="Z449" s="1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</row>
    <row r="450" spans="1:49" ht="13.5" customHeight="1" x14ac:dyDescent="0.2">
      <c r="A450" s="2"/>
      <c r="B450" s="1"/>
      <c r="C450" s="1"/>
      <c r="D450" s="5"/>
      <c r="E450" s="8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1"/>
      <c r="W450" s="1"/>
      <c r="X450" s="1"/>
      <c r="Y450" s="1"/>
      <c r="Z450" s="1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</row>
    <row r="451" spans="1:49" ht="13.5" customHeight="1" x14ac:dyDescent="0.2">
      <c r="A451" s="2"/>
      <c r="B451" s="1"/>
      <c r="C451" s="1"/>
      <c r="D451" s="5"/>
      <c r="E451" s="8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1"/>
      <c r="W451" s="1"/>
      <c r="X451" s="1"/>
      <c r="Y451" s="1"/>
      <c r="Z451" s="1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</row>
    <row r="452" spans="1:49" ht="13.5" customHeight="1" x14ac:dyDescent="0.2">
      <c r="A452" s="2"/>
      <c r="B452" s="1"/>
      <c r="C452" s="1"/>
      <c r="D452" s="5"/>
      <c r="E452" s="8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1"/>
      <c r="W452" s="1"/>
      <c r="X452" s="1"/>
      <c r="Y452" s="1"/>
      <c r="Z452" s="1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</row>
    <row r="453" spans="1:49" ht="13.5" customHeight="1" x14ac:dyDescent="0.2">
      <c r="A453" s="2"/>
      <c r="B453" s="1"/>
      <c r="C453" s="1"/>
      <c r="D453" s="5"/>
      <c r="E453" s="8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1"/>
      <c r="W453" s="1"/>
      <c r="X453" s="1"/>
      <c r="Y453" s="1"/>
      <c r="Z453" s="1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</row>
    <row r="454" spans="1:49" ht="13.5" customHeight="1" x14ac:dyDescent="0.2">
      <c r="A454" s="2"/>
      <c r="B454" s="1"/>
      <c r="C454" s="1"/>
      <c r="D454" s="5"/>
      <c r="E454" s="8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1"/>
      <c r="W454" s="1"/>
      <c r="X454" s="1"/>
      <c r="Y454" s="1"/>
      <c r="Z454" s="1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</row>
    <row r="455" spans="1:49" ht="13.5" customHeight="1" x14ac:dyDescent="0.2">
      <c r="A455" s="2"/>
      <c r="B455" s="1"/>
      <c r="C455" s="1"/>
      <c r="D455" s="5"/>
      <c r="E455" s="8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1"/>
      <c r="W455" s="1"/>
      <c r="X455" s="1"/>
      <c r="Y455" s="1"/>
      <c r="Z455" s="1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</row>
    <row r="456" spans="1:49" ht="13.5" customHeight="1" x14ac:dyDescent="0.2">
      <c r="A456" s="2"/>
      <c r="B456" s="1"/>
      <c r="C456" s="1"/>
      <c r="D456" s="5"/>
      <c r="E456" s="8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1"/>
      <c r="W456" s="1"/>
      <c r="X456" s="1"/>
      <c r="Y456" s="1"/>
      <c r="Z456" s="1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</row>
    <row r="457" spans="1:49" ht="13.5" customHeight="1" x14ac:dyDescent="0.2">
      <c r="A457" s="2"/>
      <c r="B457" s="1"/>
      <c r="C457" s="1"/>
      <c r="D457" s="5"/>
      <c r="E457" s="8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1"/>
      <c r="W457" s="1"/>
      <c r="X457" s="1"/>
      <c r="Y457" s="1"/>
      <c r="Z457" s="1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</row>
    <row r="458" spans="1:49" ht="13.5" customHeight="1" x14ac:dyDescent="0.2">
      <c r="A458" s="2"/>
      <c r="B458" s="1"/>
      <c r="C458" s="1"/>
      <c r="D458" s="5"/>
      <c r="E458" s="8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1"/>
      <c r="W458" s="1"/>
      <c r="X458" s="1"/>
      <c r="Y458" s="1"/>
      <c r="Z458" s="1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</row>
    <row r="459" spans="1:49" ht="13.5" customHeight="1" x14ac:dyDescent="0.2">
      <c r="A459" s="2"/>
      <c r="B459" s="1"/>
      <c r="C459" s="1"/>
      <c r="D459" s="5"/>
      <c r="E459" s="8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1"/>
      <c r="W459" s="1"/>
      <c r="X459" s="1"/>
      <c r="Y459" s="1"/>
      <c r="Z459" s="1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</row>
    <row r="460" spans="1:49" ht="13.5" customHeight="1" x14ac:dyDescent="0.2">
      <c r="A460" s="2"/>
      <c r="B460" s="1"/>
      <c r="C460" s="1"/>
      <c r="D460" s="5"/>
      <c r="E460" s="8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1"/>
      <c r="W460" s="1"/>
      <c r="X460" s="1"/>
      <c r="Y460" s="1"/>
      <c r="Z460" s="1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</row>
    <row r="461" spans="1:49" ht="13.5" customHeight="1" x14ac:dyDescent="0.2">
      <c r="A461" s="2"/>
      <c r="B461" s="1"/>
      <c r="C461" s="1"/>
      <c r="D461" s="5"/>
      <c r="E461" s="8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1"/>
      <c r="W461" s="1"/>
      <c r="X461" s="1"/>
      <c r="Y461" s="1"/>
      <c r="Z461" s="1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</row>
    <row r="462" spans="1:49" ht="13.5" customHeight="1" x14ac:dyDescent="0.2">
      <c r="A462" s="2"/>
      <c r="B462" s="1"/>
      <c r="C462" s="1"/>
      <c r="D462" s="5"/>
      <c r="E462" s="8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1"/>
      <c r="W462" s="1"/>
      <c r="X462" s="1"/>
      <c r="Y462" s="1"/>
      <c r="Z462" s="1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</row>
    <row r="463" spans="1:49" ht="13.5" customHeight="1" x14ac:dyDescent="0.2">
      <c r="A463" s="2"/>
      <c r="B463" s="1"/>
      <c r="C463" s="1"/>
      <c r="D463" s="5"/>
      <c r="E463" s="8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1"/>
      <c r="W463" s="1"/>
      <c r="X463" s="1"/>
      <c r="Y463" s="1"/>
      <c r="Z463" s="1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</row>
    <row r="464" spans="1:49" ht="13.5" customHeight="1" x14ac:dyDescent="0.2">
      <c r="A464" s="2"/>
      <c r="B464" s="1"/>
      <c r="C464" s="1"/>
      <c r="D464" s="5"/>
      <c r="E464" s="8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1"/>
      <c r="W464" s="1"/>
      <c r="X464" s="1"/>
      <c r="Y464" s="1"/>
      <c r="Z464" s="1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</row>
    <row r="465" spans="1:49" ht="13.5" customHeight="1" x14ac:dyDescent="0.2">
      <c r="A465" s="2"/>
      <c r="B465" s="1"/>
      <c r="C465" s="1"/>
      <c r="D465" s="5"/>
      <c r="E465" s="8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1"/>
      <c r="W465" s="1"/>
      <c r="X465" s="1"/>
      <c r="Y465" s="1"/>
      <c r="Z465" s="1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</row>
    <row r="466" spans="1:49" ht="13.5" customHeight="1" x14ac:dyDescent="0.2">
      <c r="A466" s="2"/>
      <c r="B466" s="1"/>
      <c r="C466" s="1"/>
      <c r="D466" s="5"/>
      <c r="E466" s="8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1"/>
      <c r="W466" s="1"/>
      <c r="X466" s="1"/>
      <c r="Y466" s="1"/>
      <c r="Z466" s="1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</row>
    <row r="467" spans="1:49" ht="13.5" customHeight="1" x14ac:dyDescent="0.2">
      <c r="A467" s="2"/>
      <c r="B467" s="1"/>
      <c r="C467" s="1"/>
      <c r="D467" s="5"/>
      <c r="E467" s="8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1"/>
      <c r="W467" s="1"/>
      <c r="X467" s="1"/>
      <c r="Y467" s="1"/>
      <c r="Z467" s="1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</row>
    <row r="468" spans="1:49" ht="13.5" customHeight="1" x14ac:dyDescent="0.2">
      <c r="A468" s="2"/>
      <c r="B468" s="1"/>
      <c r="C468" s="1"/>
      <c r="D468" s="5"/>
      <c r="E468" s="8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1"/>
      <c r="W468" s="1"/>
      <c r="X468" s="1"/>
      <c r="Y468" s="1"/>
      <c r="Z468" s="1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</row>
    <row r="469" spans="1:49" ht="13.5" customHeight="1" x14ac:dyDescent="0.2">
      <c r="A469" s="2"/>
      <c r="B469" s="1"/>
      <c r="C469" s="1"/>
      <c r="D469" s="5"/>
      <c r="E469" s="8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1"/>
      <c r="W469" s="1"/>
      <c r="X469" s="1"/>
      <c r="Y469" s="1"/>
      <c r="Z469" s="1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</row>
    <row r="470" spans="1:49" ht="13.5" customHeight="1" x14ac:dyDescent="0.2">
      <c r="A470" s="2"/>
      <c r="B470" s="1"/>
      <c r="C470" s="1"/>
      <c r="D470" s="5"/>
      <c r="E470" s="8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1"/>
      <c r="W470" s="1"/>
      <c r="X470" s="1"/>
      <c r="Y470" s="1"/>
      <c r="Z470" s="1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</row>
    <row r="471" spans="1:49" ht="13.5" customHeight="1" x14ac:dyDescent="0.2">
      <c r="A471" s="2"/>
      <c r="B471" s="1"/>
      <c r="C471" s="1"/>
      <c r="D471" s="5"/>
      <c r="E471" s="8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1"/>
      <c r="W471" s="1"/>
      <c r="X471" s="1"/>
      <c r="Y471" s="1"/>
      <c r="Z471" s="1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</row>
    <row r="472" spans="1:49" ht="13.5" customHeight="1" x14ac:dyDescent="0.2">
      <c r="A472" s="2"/>
      <c r="B472" s="1"/>
      <c r="C472" s="1"/>
      <c r="D472" s="5"/>
      <c r="E472" s="8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1"/>
      <c r="W472" s="1"/>
      <c r="X472" s="1"/>
      <c r="Y472" s="1"/>
      <c r="Z472" s="1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</row>
    <row r="473" spans="1:49" ht="13.5" customHeight="1" x14ac:dyDescent="0.2">
      <c r="A473" s="2"/>
      <c r="B473" s="1"/>
      <c r="C473" s="1"/>
      <c r="D473" s="5"/>
      <c r="E473" s="8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1"/>
      <c r="W473" s="1"/>
      <c r="X473" s="1"/>
      <c r="Y473" s="1"/>
      <c r="Z473" s="1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</row>
    <row r="474" spans="1:49" ht="13.5" customHeight="1" x14ac:dyDescent="0.2">
      <c r="A474" s="2"/>
      <c r="B474" s="1"/>
      <c r="C474" s="1"/>
      <c r="D474" s="5"/>
      <c r="E474" s="8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1"/>
      <c r="W474" s="1"/>
      <c r="X474" s="1"/>
      <c r="Y474" s="1"/>
      <c r="Z474" s="1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</row>
    <row r="475" spans="1:49" ht="13.5" customHeight="1" x14ac:dyDescent="0.2">
      <c r="A475" s="2"/>
      <c r="B475" s="1"/>
      <c r="C475" s="1"/>
      <c r="D475" s="5"/>
      <c r="E475" s="8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1"/>
      <c r="W475" s="1"/>
      <c r="X475" s="1"/>
      <c r="Y475" s="1"/>
      <c r="Z475" s="1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</row>
    <row r="476" spans="1:49" ht="13.5" customHeight="1" x14ac:dyDescent="0.2">
      <c r="A476" s="2"/>
      <c r="B476" s="1"/>
      <c r="C476" s="1"/>
      <c r="D476" s="5"/>
      <c r="E476" s="8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1"/>
      <c r="W476" s="1"/>
      <c r="X476" s="1"/>
      <c r="Y476" s="1"/>
      <c r="Z476" s="1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</row>
    <row r="477" spans="1:49" ht="13.5" customHeight="1" x14ac:dyDescent="0.2">
      <c r="A477" s="2"/>
      <c r="B477" s="1"/>
      <c r="C477" s="1"/>
      <c r="D477" s="5"/>
      <c r="E477" s="8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1"/>
      <c r="W477" s="1"/>
      <c r="X477" s="1"/>
      <c r="Y477" s="1"/>
      <c r="Z477" s="1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</row>
    <row r="478" spans="1:49" ht="13.5" customHeight="1" x14ac:dyDescent="0.2">
      <c r="A478" s="2"/>
      <c r="B478" s="1"/>
      <c r="C478" s="1"/>
      <c r="D478" s="5"/>
      <c r="E478" s="8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1"/>
      <c r="W478" s="1"/>
      <c r="X478" s="1"/>
      <c r="Y478" s="1"/>
      <c r="Z478" s="1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</row>
    <row r="479" spans="1:49" ht="13.5" customHeight="1" x14ac:dyDescent="0.2">
      <c r="A479" s="2"/>
      <c r="B479" s="1"/>
      <c r="C479" s="1"/>
      <c r="D479" s="5"/>
      <c r="E479" s="8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1"/>
      <c r="W479" s="1"/>
      <c r="X479" s="1"/>
      <c r="Y479" s="1"/>
      <c r="Z479" s="1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</row>
    <row r="480" spans="1:49" ht="13.5" customHeight="1" x14ac:dyDescent="0.2">
      <c r="A480" s="2"/>
      <c r="B480" s="1"/>
      <c r="C480" s="1"/>
      <c r="D480" s="5"/>
      <c r="E480" s="8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1"/>
      <c r="W480" s="1"/>
      <c r="X480" s="1"/>
      <c r="Y480" s="1"/>
      <c r="Z480" s="1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</row>
    <row r="481" spans="1:49" ht="13.5" customHeight="1" x14ac:dyDescent="0.2">
      <c r="A481" s="2"/>
      <c r="B481" s="1"/>
      <c r="C481" s="1"/>
      <c r="D481" s="5"/>
      <c r="E481" s="8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1"/>
      <c r="W481" s="1"/>
      <c r="X481" s="1"/>
      <c r="Y481" s="1"/>
      <c r="Z481" s="1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</row>
    <row r="482" spans="1:49" ht="13.5" customHeight="1" x14ac:dyDescent="0.2">
      <c r="A482" s="2"/>
      <c r="B482" s="1"/>
      <c r="C482" s="1"/>
      <c r="D482" s="5"/>
      <c r="E482" s="8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1"/>
      <c r="W482" s="1"/>
      <c r="X482" s="1"/>
      <c r="Y482" s="1"/>
      <c r="Z482" s="1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</row>
    <row r="483" spans="1:49" ht="13.5" customHeight="1" x14ac:dyDescent="0.2">
      <c r="A483" s="2"/>
      <c r="B483" s="1"/>
      <c r="C483" s="1"/>
      <c r="D483" s="5"/>
      <c r="E483" s="8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1"/>
      <c r="W483" s="1"/>
      <c r="X483" s="1"/>
      <c r="Y483" s="1"/>
      <c r="Z483" s="1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</row>
    <row r="484" spans="1:49" ht="13.5" customHeight="1" x14ac:dyDescent="0.2">
      <c r="A484" s="2"/>
      <c r="B484" s="1"/>
      <c r="C484" s="1"/>
      <c r="D484" s="5"/>
      <c r="E484" s="8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1"/>
      <c r="W484" s="1"/>
      <c r="X484" s="1"/>
      <c r="Y484" s="1"/>
      <c r="Z484" s="1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</row>
    <row r="485" spans="1:49" ht="13.5" customHeight="1" x14ac:dyDescent="0.2">
      <c r="A485" s="2"/>
      <c r="B485" s="1"/>
      <c r="C485" s="1"/>
      <c r="D485" s="5"/>
      <c r="E485" s="8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1"/>
      <c r="W485" s="1"/>
      <c r="X485" s="1"/>
      <c r="Y485" s="1"/>
      <c r="Z485" s="1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</row>
    <row r="486" spans="1:49" ht="13.5" customHeight="1" x14ac:dyDescent="0.2">
      <c r="A486" s="2"/>
      <c r="B486" s="1"/>
      <c r="C486" s="1"/>
      <c r="D486" s="5"/>
      <c r="E486" s="8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1"/>
      <c r="W486" s="1"/>
      <c r="X486" s="1"/>
      <c r="Y486" s="1"/>
      <c r="Z486" s="1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</row>
    <row r="487" spans="1:49" ht="13.5" customHeight="1" x14ac:dyDescent="0.2">
      <c r="A487" s="2"/>
      <c r="B487" s="1"/>
      <c r="C487" s="1"/>
      <c r="D487" s="5"/>
      <c r="E487" s="8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1"/>
      <c r="W487" s="1"/>
      <c r="X487" s="1"/>
      <c r="Y487" s="1"/>
      <c r="Z487" s="1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</row>
    <row r="488" spans="1:49" ht="13.5" customHeight="1" x14ac:dyDescent="0.2">
      <c r="A488" s="2"/>
      <c r="B488" s="1"/>
      <c r="C488" s="1"/>
      <c r="D488" s="5"/>
      <c r="E488" s="8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1"/>
      <c r="W488" s="1"/>
      <c r="X488" s="1"/>
      <c r="Y488" s="1"/>
      <c r="Z488" s="1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</row>
    <row r="489" spans="1:49" ht="13.5" customHeight="1" x14ac:dyDescent="0.2">
      <c r="A489" s="2"/>
      <c r="B489" s="1"/>
      <c r="C489" s="1"/>
      <c r="D489" s="5"/>
      <c r="E489" s="8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1"/>
      <c r="W489" s="1"/>
      <c r="X489" s="1"/>
      <c r="Y489" s="1"/>
      <c r="Z489" s="1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</row>
    <row r="490" spans="1:49" ht="13.5" customHeight="1" x14ac:dyDescent="0.2">
      <c r="A490" s="2"/>
      <c r="B490" s="1"/>
      <c r="C490" s="1"/>
      <c r="D490" s="5"/>
      <c r="E490" s="8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1"/>
      <c r="W490" s="1"/>
      <c r="X490" s="1"/>
      <c r="Y490" s="1"/>
      <c r="Z490" s="1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</row>
    <row r="491" spans="1:49" ht="13.5" customHeight="1" x14ac:dyDescent="0.2">
      <c r="A491" s="2"/>
      <c r="B491" s="1"/>
      <c r="C491" s="1"/>
      <c r="D491" s="5"/>
      <c r="E491" s="8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1"/>
      <c r="W491" s="1"/>
      <c r="X491" s="1"/>
      <c r="Y491" s="1"/>
      <c r="Z491" s="1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</row>
    <row r="492" spans="1:49" ht="13.5" customHeight="1" x14ac:dyDescent="0.2">
      <c r="A492" s="2"/>
      <c r="B492" s="1"/>
      <c r="C492" s="1"/>
      <c r="D492" s="5"/>
      <c r="E492" s="8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1"/>
      <c r="W492" s="1"/>
      <c r="X492" s="1"/>
      <c r="Y492" s="1"/>
      <c r="Z492" s="1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</row>
    <row r="493" spans="1:49" ht="13.5" customHeight="1" x14ac:dyDescent="0.2">
      <c r="A493" s="2"/>
      <c r="B493" s="1"/>
      <c r="C493" s="1"/>
      <c r="D493" s="5"/>
      <c r="E493" s="8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1"/>
      <c r="W493" s="1"/>
      <c r="X493" s="1"/>
      <c r="Y493" s="1"/>
      <c r="Z493" s="1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</row>
    <row r="494" spans="1:49" ht="13.5" customHeight="1" x14ac:dyDescent="0.2">
      <c r="A494" s="2"/>
      <c r="B494" s="1"/>
      <c r="C494" s="1"/>
      <c r="D494" s="5"/>
      <c r="E494" s="8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1"/>
      <c r="W494" s="1"/>
      <c r="X494" s="1"/>
      <c r="Y494" s="1"/>
      <c r="Z494" s="1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</row>
    <row r="495" spans="1:49" ht="13.5" customHeight="1" x14ac:dyDescent="0.2">
      <c r="A495" s="2"/>
      <c r="B495" s="1"/>
      <c r="C495" s="1"/>
      <c r="D495" s="5"/>
      <c r="E495" s="8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1"/>
      <c r="W495" s="1"/>
      <c r="X495" s="1"/>
      <c r="Y495" s="1"/>
      <c r="Z495" s="1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</row>
    <row r="496" spans="1:49" ht="13.5" customHeight="1" x14ac:dyDescent="0.2">
      <c r="A496" s="2"/>
      <c r="B496" s="1"/>
      <c r="C496" s="1"/>
      <c r="D496" s="5"/>
      <c r="E496" s="8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1"/>
      <c r="W496" s="1"/>
      <c r="X496" s="1"/>
      <c r="Y496" s="1"/>
      <c r="Z496" s="1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</row>
    <row r="497" spans="1:49" ht="13.5" customHeight="1" x14ac:dyDescent="0.2">
      <c r="A497" s="2"/>
      <c r="B497" s="1"/>
      <c r="C497" s="1"/>
      <c r="D497" s="5"/>
      <c r="E497" s="8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1"/>
      <c r="W497" s="1"/>
      <c r="X497" s="1"/>
      <c r="Y497" s="1"/>
      <c r="Z497" s="1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</row>
    <row r="498" spans="1:49" ht="13.5" customHeight="1" x14ac:dyDescent="0.2">
      <c r="A498" s="2"/>
      <c r="B498" s="1"/>
      <c r="C498" s="1"/>
      <c r="D498" s="5"/>
      <c r="E498" s="8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1"/>
      <c r="W498" s="1"/>
      <c r="X498" s="1"/>
      <c r="Y498" s="1"/>
      <c r="Z498" s="1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</row>
    <row r="499" spans="1:49" ht="13.5" customHeight="1" x14ac:dyDescent="0.2">
      <c r="A499" s="2"/>
      <c r="B499" s="1"/>
      <c r="C499" s="1"/>
      <c r="D499" s="5"/>
      <c r="E499" s="8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1"/>
      <c r="W499" s="1"/>
      <c r="X499" s="1"/>
      <c r="Y499" s="1"/>
      <c r="Z499" s="1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</row>
    <row r="500" spans="1:49" ht="13.5" customHeight="1" x14ac:dyDescent="0.2">
      <c r="A500" s="2"/>
      <c r="B500" s="1"/>
      <c r="C500" s="1"/>
      <c r="D500" s="5"/>
      <c r="E500" s="8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1"/>
      <c r="W500" s="1"/>
      <c r="X500" s="1"/>
      <c r="Y500" s="1"/>
      <c r="Z500" s="1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</row>
    <row r="501" spans="1:49" ht="13.5" customHeight="1" x14ac:dyDescent="0.2">
      <c r="A501" s="2"/>
      <c r="B501" s="1"/>
      <c r="C501" s="1"/>
      <c r="D501" s="5"/>
      <c r="E501" s="8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1"/>
      <c r="W501" s="1"/>
      <c r="X501" s="1"/>
      <c r="Y501" s="1"/>
      <c r="Z501" s="1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</row>
    <row r="502" spans="1:49" ht="13.5" customHeight="1" x14ac:dyDescent="0.2">
      <c r="A502" s="2"/>
      <c r="B502" s="1"/>
      <c r="C502" s="1"/>
      <c r="D502" s="5"/>
      <c r="E502" s="8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1"/>
      <c r="W502" s="1"/>
      <c r="X502" s="1"/>
      <c r="Y502" s="1"/>
      <c r="Z502" s="1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</row>
    <row r="503" spans="1:49" ht="13.5" customHeight="1" x14ac:dyDescent="0.2">
      <c r="A503" s="2"/>
      <c r="B503" s="1"/>
      <c r="C503" s="1"/>
      <c r="D503" s="5"/>
      <c r="E503" s="8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1"/>
      <c r="W503" s="1"/>
      <c r="X503" s="1"/>
      <c r="Y503" s="1"/>
      <c r="Z503" s="1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</row>
    <row r="504" spans="1:49" ht="13.5" customHeight="1" x14ac:dyDescent="0.2">
      <c r="A504" s="2"/>
      <c r="B504" s="1"/>
      <c r="C504" s="1"/>
      <c r="D504" s="5"/>
      <c r="E504" s="8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1"/>
      <c r="W504" s="1"/>
      <c r="X504" s="1"/>
      <c r="Y504" s="1"/>
      <c r="Z504" s="1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</row>
    <row r="505" spans="1:49" ht="13.5" customHeight="1" x14ac:dyDescent="0.2">
      <c r="A505" s="2"/>
      <c r="B505" s="1"/>
      <c r="C505" s="1"/>
      <c r="D505" s="5"/>
      <c r="E505" s="8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1"/>
      <c r="W505" s="1"/>
      <c r="X505" s="1"/>
      <c r="Y505" s="1"/>
      <c r="Z505" s="1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</row>
    <row r="506" spans="1:49" ht="13.5" customHeight="1" x14ac:dyDescent="0.2">
      <c r="A506" s="2"/>
      <c r="B506" s="1"/>
      <c r="C506" s="1"/>
      <c r="D506" s="5"/>
      <c r="E506" s="8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1"/>
      <c r="W506" s="1"/>
      <c r="X506" s="1"/>
      <c r="Y506" s="1"/>
      <c r="Z506" s="1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</row>
    <row r="507" spans="1:49" ht="13.5" customHeight="1" x14ac:dyDescent="0.2">
      <c r="A507" s="2"/>
      <c r="B507" s="1"/>
      <c r="C507" s="1"/>
      <c r="D507" s="5"/>
      <c r="E507" s="8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1"/>
      <c r="W507" s="1"/>
      <c r="X507" s="1"/>
      <c r="Y507" s="1"/>
      <c r="Z507" s="1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</row>
    <row r="508" spans="1:49" ht="13.5" customHeight="1" x14ac:dyDescent="0.2">
      <c r="A508" s="2"/>
      <c r="B508" s="1"/>
      <c r="C508" s="1"/>
      <c r="D508" s="5"/>
      <c r="E508" s="8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1"/>
      <c r="W508" s="1"/>
      <c r="X508" s="1"/>
      <c r="Y508" s="1"/>
      <c r="Z508" s="1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</row>
    <row r="509" spans="1:49" ht="13.5" customHeight="1" x14ac:dyDescent="0.2">
      <c r="A509" s="2"/>
      <c r="B509" s="1"/>
      <c r="C509" s="1"/>
      <c r="D509" s="5"/>
      <c r="E509" s="8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1"/>
      <c r="W509" s="1"/>
      <c r="X509" s="1"/>
      <c r="Y509" s="1"/>
      <c r="Z509" s="1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</row>
    <row r="510" spans="1:49" ht="13.5" customHeight="1" x14ac:dyDescent="0.2">
      <c r="A510" s="2"/>
      <c r="B510" s="1"/>
      <c r="C510" s="1"/>
      <c r="D510" s="5"/>
      <c r="E510" s="8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1"/>
      <c r="W510" s="1"/>
      <c r="X510" s="1"/>
      <c r="Y510" s="1"/>
      <c r="Z510" s="1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</row>
    <row r="511" spans="1:49" ht="13.5" customHeight="1" x14ac:dyDescent="0.2">
      <c r="A511" s="2"/>
      <c r="B511" s="1"/>
      <c r="C511" s="1"/>
      <c r="D511" s="5"/>
      <c r="E511" s="8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1"/>
      <c r="W511" s="1"/>
      <c r="X511" s="1"/>
      <c r="Y511" s="1"/>
      <c r="Z511" s="1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</row>
    <row r="512" spans="1:49" ht="13.5" customHeight="1" x14ac:dyDescent="0.2">
      <c r="A512" s="2"/>
      <c r="B512" s="1"/>
      <c r="C512" s="1"/>
      <c r="D512" s="5"/>
      <c r="E512" s="8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1"/>
      <c r="W512" s="1"/>
      <c r="X512" s="1"/>
      <c r="Y512" s="1"/>
      <c r="Z512" s="1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</row>
    <row r="513" spans="1:49" ht="13.5" customHeight="1" x14ac:dyDescent="0.2">
      <c r="A513" s="2"/>
      <c r="B513" s="1"/>
      <c r="C513" s="1"/>
      <c r="D513" s="5"/>
      <c r="E513" s="8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1"/>
      <c r="W513" s="1"/>
      <c r="X513" s="1"/>
      <c r="Y513" s="1"/>
      <c r="Z513" s="1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</row>
    <row r="514" spans="1:49" ht="13.5" customHeight="1" x14ac:dyDescent="0.2">
      <c r="A514" s="2"/>
      <c r="B514" s="1"/>
      <c r="C514" s="1"/>
      <c r="D514" s="5"/>
      <c r="E514" s="8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1"/>
      <c r="W514" s="1"/>
      <c r="X514" s="1"/>
      <c r="Y514" s="1"/>
      <c r="Z514" s="1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</row>
    <row r="515" spans="1:49" ht="13.5" customHeight="1" x14ac:dyDescent="0.2">
      <c r="A515" s="2"/>
      <c r="B515" s="1"/>
      <c r="C515" s="1"/>
      <c r="D515" s="5"/>
      <c r="E515" s="8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1"/>
      <c r="W515" s="1"/>
      <c r="X515" s="1"/>
      <c r="Y515" s="1"/>
      <c r="Z515" s="1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</row>
    <row r="516" spans="1:49" ht="13.5" customHeight="1" x14ac:dyDescent="0.2">
      <c r="A516" s="2"/>
      <c r="B516" s="1"/>
      <c r="C516" s="1"/>
      <c r="D516" s="5"/>
      <c r="E516" s="8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1"/>
      <c r="W516" s="1"/>
      <c r="X516" s="1"/>
      <c r="Y516" s="1"/>
      <c r="Z516" s="1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</row>
    <row r="517" spans="1:49" ht="13.5" customHeight="1" x14ac:dyDescent="0.2">
      <c r="A517" s="2"/>
      <c r="B517" s="1"/>
      <c r="C517" s="1"/>
      <c r="D517" s="5"/>
      <c r="E517" s="8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1"/>
      <c r="W517" s="1"/>
      <c r="X517" s="1"/>
      <c r="Y517" s="1"/>
      <c r="Z517" s="1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</row>
    <row r="518" spans="1:49" ht="13.5" customHeight="1" x14ac:dyDescent="0.2">
      <c r="A518" s="2"/>
      <c r="B518" s="1"/>
      <c r="C518" s="1"/>
      <c r="D518" s="5"/>
      <c r="E518" s="8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1"/>
      <c r="W518" s="1"/>
      <c r="X518" s="1"/>
      <c r="Y518" s="1"/>
      <c r="Z518" s="1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</row>
    <row r="519" spans="1:49" ht="13.5" customHeight="1" x14ac:dyDescent="0.2">
      <c r="A519" s="2"/>
      <c r="B519" s="1"/>
      <c r="C519" s="1"/>
      <c r="D519" s="5"/>
      <c r="E519" s="8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1"/>
      <c r="W519" s="1"/>
      <c r="X519" s="1"/>
      <c r="Y519" s="1"/>
      <c r="Z519" s="1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</row>
    <row r="520" spans="1:49" ht="13.5" customHeight="1" x14ac:dyDescent="0.2">
      <c r="A520" s="2"/>
      <c r="B520" s="1"/>
      <c r="C520" s="1"/>
      <c r="D520" s="5"/>
      <c r="E520" s="8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1"/>
      <c r="W520" s="1"/>
      <c r="X520" s="1"/>
      <c r="Y520" s="1"/>
      <c r="Z520" s="1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</row>
    <row r="521" spans="1:49" ht="13.5" customHeight="1" x14ac:dyDescent="0.2">
      <c r="A521" s="2"/>
      <c r="B521" s="1"/>
      <c r="C521" s="1"/>
      <c r="D521" s="5"/>
      <c r="E521" s="8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1"/>
      <c r="W521" s="1"/>
      <c r="X521" s="1"/>
      <c r="Y521" s="1"/>
      <c r="Z521" s="1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</row>
    <row r="522" spans="1:49" ht="13.5" customHeight="1" x14ac:dyDescent="0.2">
      <c r="A522" s="2"/>
      <c r="B522" s="1"/>
      <c r="C522" s="1"/>
      <c r="D522" s="5"/>
      <c r="E522" s="8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1"/>
      <c r="W522" s="1"/>
      <c r="X522" s="1"/>
      <c r="Y522" s="1"/>
      <c r="Z522" s="1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</row>
    <row r="523" spans="1:49" ht="13.5" customHeight="1" x14ac:dyDescent="0.2">
      <c r="A523" s="2"/>
      <c r="B523" s="1"/>
      <c r="C523" s="1"/>
      <c r="D523" s="5"/>
      <c r="E523" s="8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1"/>
      <c r="W523" s="1"/>
      <c r="X523" s="1"/>
      <c r="Y523" s="1"/>
      <c r="Z523" s="1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</row>
    <row r="524" spans="1:49" ht="13.5" customHeight="1" x14ac:dyDescent="0.2">
      <c r="A524" s="2"/>
      <c r="B524" s="1"/>
      <c r="C524" s="1"/>
      <c r="D524" s="5"/>
      <c r="E524" s="8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1"/>
      <c r="W524" s="1"/>
      <c r="X524" s="1"/>
      <c r="Y524" s="1"/>
      <c r="Z524" s="1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</row>
    <row r="525" spans="1:49" ht="13.5" customHeight="1" x14ac:dyDescent="0.2">
      <c r="A525" s="2"/>
      <c r="B525" s="1"/>
      <c r="C525" s="1"/>
      <c r="D525" s="5"/>
      <c r="E525" s="8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1"/>
      <c r="W525" s="1"/>
      <c r="X525" s="1"/>
      <c r="Y525" s="1"/>
      <c r="Z525" s="1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</row>
    <row r="526" spans="1:49" ht="13.5" customHeight="1" x14ac:dyDescent="0.2">
      <c r="A526" s="2"/>
      <c r="B526" s="1"/>
      <c r="C526" s="1"/>
      <c r="D526" s="5"/>
      <c r="E526" s="8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1"/>
      <c r="W526" s="1"/>
      <c r="X526" s="1"/>
      <c r="Y526" s="1"/>
      <c r="Z526" s="1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</row>
    <row r="527" spans="1:49" ht="13.5" customHeight="1" x14ac:dyDescent="0.2">
      <c r="A527" s="2"/>
      <c r="B527" s="1"/>
      <c r="C527" s="1"/>
      <c r="D527" s="5"/>
      <c r="E527" s="8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1"/>
      <c r="W527" s="1"/>
      <c r="X527" s="1"/>
      <c r="Y527" s="1"/>
      <c r="Z527" s="1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</row>
    <row r="528" spans="1:49" ht="13.5" customHeight="1" x14ac:dyDescent="0.2">
      <c r="A528" s="2"/>
      <c r="B528" s="1"/>
      <c r="C528" s="1"/>
      <c r="D528" s="5"/>
      <c r="E528" s="8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1"/>
      <c r="W528" s="1"/>
      <c r="X528" s="1"/>
      <c r="Y528" s="1"/>
      <c r="Z528" s="1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</row>
    <row r="529" spans="1:49" ht="13.5" customHeight="1" x14ac:dyDescent="0.2">
      <c r="A529" s="2"/>
      <c r="B529" s="1"/>
      <c r="C529" s="1"/>
      <c r="D529" s="5"/>
      <c r="E529" s="8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1"/>
      <c r="W529" s="1"/>
      <c r="X529" s="1"/>
      <c r="Y529" s="1"/>
      <c r="Z529" s="1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</row>
    <row r="530" spans="1:49" ht="13.5" customHeight="1" x14ac:dyDescent="0.2">
      <c r="A530" s="2"/>
      <c r="B530" s="1"/>
      <c r="C530" s="1"/>
      <c r="D530" s="5"/>
      <c r="E530" s="8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1"/>
      <c r="W530" s="1"/>
      <c r="X530" s="1"/>
      <c r="Y530" s="1"/>
      <c r="Z530" s="1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</row>
    <row r="531" spans="1:49" ht="13.5" customHeight="1" x14ac:dyDescent="0.2">
      <c r="A531" s="2"/>
      <c r="B531" s="1"/>
      <c r="C531" s="1"/>
      <c r="D531" s="5"/>
      <c r="E531" s="8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1"/>
      <c r="W531" s="1"/>
      <c r="X531" s="1"/>
      <c r="Y531" s="1"/>
      <c r="Z531" s="1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</row>
    <row r="532" spans="1:49" ht="13.5" customHeight="1" x14ac:dyDescent="0.2">
      <c r="A532" s="2"/>
      <c r="B532" s="1"/>
      <c r="C532" s="1"/>
      <c r="D532" s="5"/>
      <c r="E532" s="8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1"/>
      <c r="W532" s="1"/>
      <c r="X532" s="1"/>
      <c r="Y532" s="1"/>
      <c r="Z532" s="1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</row>
    <row r="533" spans="1:49" ht="13.5" customHeight="1" x14ac:dyDescent="0.2">
      <c r="A533" s="2"/>
      <c r="B533" s="1"/>
      <c r="C533" s="1"/>
      <c r="D533" s="5"/>
      <c r="E533" s="8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1"/>
      <c r="W533" s="1"/>
      <c r="X533" s="1"/>
      <c r="Y533" s="1"/>
      <c r="Z533" s="1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</row>
    <row r="534" spans="1:49" ht="13.5" customHeight="1" x14ac:dyDescent="0.2">
      <c r="A534" s="2"/>
      <c r="B534" s="1"/>
      <c r="C534" s="1"/>
      <c r="D534" s="5"/>
      <c r="E534" s="8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1"/>
      <c r="W534" s="1"/>
      <c r="X534" s="1"/>
      <c r="Y534" s="1"/>
      <c r="Z534" s="1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</row>
    <row r="535" spans="1:49" ht="13.5" customHeight="1" x14ac:dyDescent="0.2">
      <c r="A535" s="2"/>
      <c r="B535" s="1"/>
      <c r="C535" s="1"/>
      <c r="D535" s="5"/>
      <c r="E535" s="8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1"/>
      <c r="W535" s="1"/>
      <c r="X535" s="1"/>
      <c r="Y535" s="1"/>
      <c r="Z535" s="1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</row>
    <row r="536" spans="1:49" ht="13.5" customHeight="1" x14ac:dyDescent="0.2">
      <c r="A536" s="2"/>
      <c r="B536" s="1"/>
      <c r="C536" s="1"/>
      <c r="D536" s="5"/>
      <c r="E536" s="8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1"/>
      <c r="W536" s="1"/>
      <c r="X536" s="1"/>
      <c r="Y536" s="1"/>
      <c r="Z536" s="1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</row>
    <row r="537" spans="1:49" ht="13.5" customHeight="1" x14ac:dyDescent="0.2">
      <c r="A537" s="2"/>
      <c r="B537" s="1"/>
      <c r="C537" s="1"/>
      <c r="D537" s="5"/>
      <c r="E537" s="8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1"/>
      <c r="W537" s="1"/>
      <c r="X537" s="1"/>
      <c r="Y537" s="1"/>
      <c r="Z537" s="1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</row>
    <row r="538" spans="1:49" ht="13.5" customHeight="1" x14ac:dyDescent="0.2">
      <c r="A538" s="2"/>
      <c r="B538" s="1"/>
      <c r="C538" s="1"/>
      <c r="D538" s="5"/>
      <c r="E538" s="8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1"/>
      <c r="W538" s="1"/>
      <c r="X538" s="1"/>
      <c r="Y538" s="1"/>
      <c r="Z538" s="1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</row>
    <row r="539" spans="1:49" ht="13.5" customHeight="1" x14ac:dyDescent="0.2">
      <c r="A539" s="2"/>
      <c r="B539" s="1"/>
      <c r="C539" s="1"/>
      <c r="D539" s="5"/>
      <c r="E539" s="8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1"/>
      <c r="W539" s="1"/>
      <c r="X539" s="1"/>
      <c r="Y539" s="1"/>
      <c r="Z539" s="1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</row>
    <row r="540" spans="1:49" ht="13.5" customHeight="1" x14ac:dyDescent="0.2">
      <c r="A540" s="2"/>
      <c r="B540" s="1"/>
      <c r="C540" s="1"/>
      <c r="D540" s="5"/>
      <c r="E540" s="8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1"/>
      <c r="W540" s="1"/>
      <c r="X540" s="1"/>
      <c r="Y540" s="1"/>
      <c r="Z540" s="1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</row>
    <row r="541" spans="1:49" ht="13.5" customHeight="1" x14ac:dyDescent="0.2">
      <c r="A541" s="2"/>
      <c r="B541" s="1"/>
      <c r="C541" s="1"/>
      <c r="D541" s="5"/>
      <c r="E541" s="8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1"/>
      <c r="W541" s="1"/>
      <c r="X541" s="1"/>
      <c r="Y541" s="1"/>
      <c r="Z541" s="1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</row>
    <row r="542" spans="1:49" ht="13.5" customHeight="1" x14ac:dyDescent="0.2">
      <c r="A542" s="2"/>
      <c r="B542" s="1"/>
      <c r="C542" s="1"/>
      <c r="D542" s="5"/>
      <c r="E542" s="8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1"/>
      <c r="W542" s="1"/>
      <c r="X542" s="1"/>
      <c r="Y542" s="1"/>
      <c r="Z542" s="1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</row>
    <row r="543" spans="1:49" ht="13.5" customHeight="1" x14ac:dyDescent="0.2">
      <c r="A543" s="2"/>
      <c r="B543" s="1"/>
      <c r="C543" s="1"/>
      <c r="D543" s="5"/>
      <c r="E543" s="8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1"/>
      <c r="W543" s="1"/>
      <c r="X543" s="1"/>
      <c r="Y543" s="1"/>
      <c r="Z543" s="1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</row>
    <row r="544" spans="1:49" ht="13.5" customHeight="1" x14ac:dyDescent="0.2">
      <c r="A544" s="2"/>
      <c r="B544" s="1"/>
      <c r="C544" s="1"/>
      <c r="D544" s="5"/>
      <c r="E544" s="8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1"/>
      <c r="W544" s="1"/>
      <c r="X544" s="1"/>
      <c r="Y544" s="1"/>
      <c r="Z544" s="1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</row>
    <row r="545" spans="1:49" ht="13.5" customHeight="1" x14ac:dyDescent="0.2">
      <c r="A545" s="2"/>
      <c r="B545" s="1"/>
      <c r="C545" s="1"/>
      <c r="D545" s="5"/>
      <c r="E545" s="8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1"/>
      <c r="W545" s="1"/>
      <c r="X545" s="1"/>
      <c r="Y545" s="1"/>
      <c r="Z545" s="1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</row>
    <row r="546" spans="1:49" ht="13.5" customHeight="1" x14ac:dyDescent="0.2">
      <c r="A546" s="2"/>
      <c r="B546" s="1"/>
      <c r="C546" s="1"/>
      <c r="D546" s="5"/>
      <c r="E546" s="8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1"/>
      <c r="W546" s="1"/>
      <c r="X546" s="1"/>
      <c r="Y546" s="1"/>
      <c r="Z546" s="1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</row>
    <row r="547" spans="1:49" ht="13.5" customHeight="1" x14ac:dyDescent="0.2">
      <c r="A547" s="2"/>
      <c r="B547" s="1"/>
      <c r="C547" s="1"/>
      <c r="D547" s="5"/>
      <c r="E547" s="8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1"/>
      <c r="W547" s="1"/>
      <c r="X547" s="1"/>
      <c r="Y547" s="1"/>
      <c r="Z547" s="1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</row>
    <row r="548" spans="1:49" ht="13.5" customHeight="1" x14ac:dyDescent="0.2">
      <c r="A548" s="2"/>
      <c r="B548" s="1"/>
      <c r="C548" s="1"/>
      <c r="D548" s="5"/>
      <c r="E548" s="8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1"/>
      <c r="W548" s="1"/>
      <c r="X548" s="1"/>
      <c r="Y548" s="1"/>
      <c r="Z548" s="1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</row>
    <row r="549" spans="1:49" ht="13.5" customHeight="1" x14ac:dyDescent="0.2">
      <c r="A549" s="2"/>
      <c r="B549" s="1"/>
      <c r="C549" s="1"/>
      <c r="D549" s="5"/>
      <c r="E549" s="8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1"/>
      <c r="W549" s="1"/>
      <c r="X549" s="1"/>
      <c r="Y549" s="1"/>
      <c r="Z549" s="1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</row>
    <row r="550" spans="1:49" ht="13.5" customHeight="1" x14ac:dyDescent="0.2">
      <c r="A550" s="2"/>
      <c r="B550" s="1"/>
      <c r="C550" s="1"/>
      <c r="D550" s="5"/>
      <c r="E550" s="8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1"/>
      <c r="W550" s="1"/>
      <c r="X550" s="1"/>
      <c r="Y550" s="1"/>
      <c r="Z550" s="1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</row>
    <row r="551" spans="1:49" ht="13.5" customHeight="1" x14ac:dyDescent="0.2">
      <c r="A551" s="2"/>
      <c r="B551" s="1"/>
      <c r="C551" s="1"/>
      <c r="D551" s="5"/>
      <c r="E551" s="8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1"/>
      <c r="W551" s="1"/>
      <c r="X551" s="1"/>
      <c r="Y551" s="1"/>
      <c r="Z551" s="1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</row>
    <row r="552" spans="1:49" ht="13.5" customHeight="1" x14ac:dyDescent="0.2">
      <c r="A552" s="2"/>
      <c r="B552" s="1"/>
      <c r="C552" s="1"/>
      <c r="D552" s="5"/>
      <c r="E552" s="8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1"/>
      <c r="W552" s="1"/>
      <c r="X552" s="1"/>
      <c r="Y552" s="1"/>
      <c r="Z552" s="1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</row>
    <row r="553" spans="1:49" ht="13.5" customHeight="1" x14ac:dyDescent="0.2">
      <c r="A553" s="2"/>
      <c r="B553" s="1"/>
      <c r="C553" s="1"/>
      <c r="D553" s="5"/>
      <c r="E553" s="8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1"/>
      <c r="W553" s="1"/>
      <c r="X553" s="1"/>
      <c r="Y553" s="1"/>
      <c r="Z553" s="1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</row>
    <row r="554" spans="1:49" ht="13.5" customHeight="1" x14ac:dyDescent="0.2">
      <c r="A554" s="2"/>
      <c r="B554" s="1"/>
      <c r="C554" s="1"/>
      <c r="D554" s="5"/>
      <c r="E554" s="8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1"/>
      <c r="W554" s="1"/>
      <c r="X554" s="1"/>
      <c r="Y554" s="1"/>
      <c r="Z554" s="1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</row>
    <row r="555" spans="1:49" ht="13.5" customHeight="1" x14ac:dyDescent="0.2">
      <c r="A555" s="2"/>
      <c r="B555" s="1"/>
      <c r="C555" s="1"/>
      <c r="D555" s="5"/>
      <c r="E555" s="8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1"/>
      <c r="W555" s="1"/>
      <c r="X555" s="1"/>
      <c r="Y555" s="1"/>
      <c r="Z555" s="1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</row>
    <row r="556" spans="1:49" ht="13.5" customHeight="1" x14ac:dyDescent="0.2">
      <c r="A556" s="2"/>
      <c r="B556" s="1"/>
      <c r="C556" s="1"/>
      <c r="D556" s="5"/>
      <c r="E556" s="8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1"/>
      <c r="W556" s="1"/>
      <c r="X556" s="1"/>
      <c r="Y556" s="1"/>
      <c r="Z556" s="1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</row>
    <row r="557" spans="1:49" ht="13.5" customHeight="1" x14ac:dyDescent="0.2">
      <c r="A557" s="2"/>
      <c r="B557" s="1"/>
      <c r="C557" s="1"/>
      <c r="D557" s="5"/>
      <c r="E557" s="8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1"/>
      <c r="W557" s="1"/>
      <c r="X557" s="1"/>
      <c r="Y557" s="1"/>
      <c r="Z557" s="1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</row>
    <row r="558" spans="1:49" ht="13.5" customHeight="1" x14ac:dyDescent="0.2">
      <c r="A558" s="2"/>
      <c r="B558" s="1"/>
      <c r="C558" s="1"/>
      <c r="D558" s="5"/>
      <c r="E558" s="8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1"/>
      <c r="W558" s="1"/>
      <c r="X558" s="1"/>
      <c r="Y558" s="1"/>
      <c r="Z558" s="1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</row>
    <row r="559" spans="1:49" ht="13.5" customHeight="1" x14ac:dyDescent="0.2">
      <c r="A559" s="2"/>
      <c r="B559" s="1"/>
      <c r="C559" s="1"/>
      <c r="D559" s="5"/>
      <c r="E559" s="8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1"/>
      <c r="W559" s="1"/>
      <c r="X559" s="1"/>
      <c r="Y559" s="1"/>
      <c r="Z559" s="1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</row>
    <row r="560" spans="1:49" ht="13.5" customHeight="1" x14ac:dyDescent="0.2">
      <c r="A560" s="2"/>
      <c r="B560" s="1"/>
      <c r="C560" s="1"/>
      <c r="D560" s="5"/>
      <c r="E560" s="8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1"/>
      <c r="W560" s="1"/>
      <c r="X560" s="1"/>
      <c r="Y560" s="1"/>
      <c r="Z560" s="1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</row>
    <row r="561" spans="1:49" ht="13.5" customHeight="1" x14ac:dyDescent="0.2">
      <c r="A561" s="2"/>
      <c r="B561" s="1"/>
      <c r="C561" s="1"/>
      <c r="D561" s="5"/>
      <c r="E561" s="8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1"/>
      <c r="W561" s="1"/>
      <c r="X561" s="1"/>
      <c r="Y561" s="1"/>
      <c r="Z561" s="1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</row>
    <row r="562" spans="1:49" ht="13.5" customHeight="1" x14ac:dyDescent="0.2">
      <c r="A562" s="2"/>
      <c r="B562" s="1"/>
      <c r="C562" s="1"/>
      <c r="D562" s="5"/>
      <c r="E562" s="8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1"/>
      <c r="W562" s="1"/>
      <c r="X562" s="1"/>
      <c r="Y562" s="1"/>
      <c r="Z562" s="1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</row>
    <row r="563" spans="1:49" ht="13.5" customHeight="1" x14ac:dyDescent="0.2">
      <c r="A563" s="2"/>
      <c r="B563" s="1"/>
      <c r="C563" s="1"/>
      <c r="D563" s="5"/>
      <c r="E563" s="8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1"/>
      <c r="W563" s="1"/>
      <c r="X563" s="1"/>
      <c r="Y563" s="1"/>
      <c r="Z563" s="1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</row>
    <row r="564" spans="1:49" ht="13.5" customHeight="1" x14ac:dyDescent="0.2">
      <c r="A564" s="2"/>
      <c r="B564" s="1"/>
      <c r="C564" s="1"/>
      <c r="D564" s="5"/>
      <c r="E564" s="8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1"/>
      <c r="W564" s="1"/>
      <c r="X564" s="1"/>
      <c r="Y564" s="1"/>
      <c r="Z564" s="1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</row>
    <row r="565" spans="1:49" ht="13.5" customHeight="1" x14ac:dyDescent="0.2">
      <c r="A565" s="2"/>
      <c r="B565" s="1"/>
      <c r="C565" s="1"/>
      <c r="D565" s="5"/>
      <c r="E565" s="8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1"/>
      <c r="W565" s="1"/>
      <c r="X565" s="1"/>
      <c r="Y565" s="1"/>
      <c r="Z565" s="1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</row>
    <row r="566" spans="1:49" ht="13.5" customHeight="1" x14ac:dyDescent="0.2">
      <c r="A566" s="2"/>
      <c r="B566" s="1"/>
      <c r="C566" s="1"/>
      <c r="D566" s="5"/>
      <c r="E566" s="8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1"/>
      <c r="W566" s="1"/>
      <c r="X566" s="1"/>
      <c r="Y566" s="1"/>
      <c r="Z566" s="1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</row>
    <row r="567" spans="1:49" ht="13.5" customHeight="1" x14ac:dyDescent="0.2">
      <c r="A567" s="2"/>
      <c r="B567" s="1"/>
      <c r="C567" s="1"/>
      <c r="D567" s="5"/>
      <c r="E567" s="8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1"/>
      <c r="W567" s="1"/>
      <c r="X567" s="1"/>
      <c r="Y567" s="1"/>
      <c r="Z567" s="1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</row>
    <row r="568" spans="1:49" ht="13.5" customHeight="1" x14ac:dyDescent="0.2">
      <c r="A568" s="2"/>
      <c r="B568" s="1"/>
      <c r="C568" s="1"/>
      <c r="D568" s="5"/>
      <c r="E568" s="8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1"/>
      <c r="W568" s="1"/>
      <c r="X568" s="1"/>
      <c r="Y568" s="1"/>
      <c r="Z568" s="1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</row>
    <row r="569" spans="1:49" ht="13.5" customHeight="1" x14ac:dyDescent="0.2">
      <c r="A569" s="2"/>
      <c r="B569" s="1"/>
      <c r="C569" s="1"/>
      <c r="D569" s="5"/>
      <c r="E569" s="8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1"/>
      <c r="W569" s="1"/>
      <c r="X569" s="1"/>
      <c r="Y569" s="1"/>
      <c r="Z569" s="1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</row>
    <row r="570" spans="1:49" ht="13.5" customHeight="1" x14ac:dyDescent="0.2">
      <c r="A570" s="2"/>
      <c r="B570" s="1"/>
      <c r="C570" s="1"/>
      <c r="D570" s="5"/>
      <c r="E570" s="8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1"/>
      <c r="W570" s="1"/>
      <c r="X570" s="1"/>
      <c r="Y570" s="1"/>
      <c r="Z570" s="1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</row>
    <row r="571" spans="1:49" ht="13.5" customHeight="1" x14ac:dyDescent="0.2">
      <c r="A571" s="2"/>
      <c r="B571" s="1"/>
      <c r="C571" s="1"/>
      <c r="D571" s="5"/>
      <c r="E571" s="8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1"/>
      <c r="W571" s="1"/>
      <c r="X571" s="1"/>
      <c r="Y571" s="1"/>
      <c r="Z571" s="1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</row>
    <row r="572" spans="1:49" ht="13.5" customHeight="1" x14ac:dyDescent="0.2">
      <c r="A572" s="2"/>
      <c r="B572" s="1"/>
      <c r="C572" s="1"/>
      <c r="D572" s="5"/>
      <c r="E572" s="8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1"/>
      <c r="W572" s="1"/>
      <c r="X572" s="1"/>
      <c r="Y572" s="1"/>
      <c r="Z572" s="1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</row>
    <row r="573" spans="1:49" ht="13.5" customHeight="1" x14ac:dyDescent="0.2">
      <c r="A573" s="2"/>
      <c r="B573" s="1"/>
      <c r="C573" s="1"/>
      <c r="D573" s="5"/>
      <c r="E573" s="8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1"/>
      <c r="W573" s="1"/>
      <c r="X573" s="1"/>
      <c r="Y573" s="1"/>
      <c r="Z573" s="1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</row>
    <row r="574" spans="1:49" ht="13.5" customHeight="1" x14ac:dyDescent="0.2">
      <c r="A574" s="2"/>
      <c r="B574" s="1"/>
      <c r="C574" s="1"/>
      <c r="D574" s="5"/>
      <c r="E574" s="8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1"/>
      <c r="W574" s="1"/>
      <c r="X574" s="1"/>
      <c r="Y574" s="1"/>
      <c r="Z574" s="1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</row>
    <row r="575" spans="1:49" ht="13.5" customHeight="1" x14ac:dyDescent="0.2">
      <c r="A575" s="2"/>
      <c r="B575" s="1"/>
      <c r="C575" s="1"/>
      <c r="D575" s="5"/>
      <c r="E575" s="8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1"/>
      <c r="W575" s="1"/>
      <c r="X575" s="1"/>
      <c r="Y575" s="1"/>
      <c r="Z575" s="1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</row>
    <row r="576" spans="1:49" ht="13.5" customHeight="1" x14ac:dyDescent="0.2">
      <c r="A576" s="2"/>
      <c r="B576" s="1"/>
      <c r="C576" s="1"/>
      <c r="D576" s="5"/>
      <c r="E576" s="8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1"/>
      <c r="W576" s="1"/>
      <c r="X576" s="1"/>
      <c r="Y576" s="1"/>
      <c r="Z576" s="1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</row>
    <row r="577" spans="1:49" ht="13.5" customHeight="1" x14ac:dyDescent="0.2">
      <c r="A577" s="2"/>
      <c r="B577" s="1"/>
      <c r="C577" s="1"/>
      <c r="D577" s="5"/>
      <c r="E577" s="8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1"/>
      <c r="W577" s="1"/>
      <c r="X577" s="1"/>
      <c r="Y577" s="1"/>
      <c r="Z577" s="1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</row>
    <row r="578" spans="1:49" ht="13.5" customHeight="1" x14ac:dyDescent="0.2">
      <c r="A578" s="2"/>
      <c r="B578" s="1"/>
      <c r="C578" s="1"/>
      <c r="D578" s="5"/>
      <c r="E578" s="8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1"/>
      <c r="W578" s="1"/>
      <c r="X578" s="1"/>
      <c r="Y578" s="1"/>
      <c r="Z578" s="1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</row>
    <row r="579" spans="1:49" ht="13.5" customHeight="1" x14ac:dyDescent="0.2">
      <c r="A579" s="2"/>
      <c r="B579" s="1"/>
      <c r="C579" s="1"/>
      <c r="D579" s="5"/>
      <c r="E579" s="8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1"/>
      <c r="W579" s="1"/>
      <c r="X579" s="1"/>
      <c r="Y579" s="1"/>
      <c r="Z579" s="1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</row>
    <row r="580" spans="1:49" ht="13.5" customHeight="1" x14ac:dyDescent="0.2">
      <c r="A580" s="2"/>
      <c r="B580" s="1"/>
      <c r="C580" s="1"/>
      <c r="D580" s="5"/>
      <c r="E580" s="8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1"/>
      <c r="W580" s="1"/>
      <c r="X580" s="1"/>
      <c r="Y580" s="1"/>
      <c r="Z580" s="1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</row>
    <row r="581" spans="1:49" ht="13.5" customHeight="1" x14ac:dyDescent="0.2">
      <c r="A581" s="2"/>
      <c r="B581" s="1"/>
      <c r="C581" s="1"/>
      <c r="D581" s="5"/>
      <c r="E581" s="8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1"/>
      <c r="W581" s="1"/>
      <c r="X581" s="1"/>
      <c r="Y581" s="1"/>
      <c r="Z581" s="1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</row>
    <row r="582" spans="1:49" ht="13.5" customHeight="1" x14ac:dyDescent="0.2">
      <c r="A582" s="2"/>
      <c r="B582" s="1"/>
      <c r="C582" s="1"/>
      <c r="D582" s="5"/>
      <c r="E582" s="8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1"/>
      <c r="W582" s="1"/>
      <c r="X582" s="1"/>
      <c r="Y582" s="1"/>
      <c r="Z582" s="1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</row>
    <row r="583" spans="1:49" ht="13.5" customHeight="1" x14ac:dyDescent="0.2">
      <c r="A583" s="2"/>
      <c r="B583" s="1"/>
      <c r="C583" s="1"/>
      <c r="D583" s="5"/>
      <c r="E583" s="8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1"/>
      <c r="W583" s="1"/>
      <c r="X583" s="1"/>
      <c r="Y583" s="1"/>
      <c r="Z583" s="1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</row>
    <row r="584" spans="1:49" ht="13.5" customHeight="1" x14ac:dyDescent="0.2">
      <c r="A584" s="2"/>
      <c r="B584" s="1"/>
      <c r="C584" s="1"/>
      <c r="D584" s="5"/>
      <c r="E584" s="8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1"/>
      <c r="W584" s="1"/>
      <c r="X584" s="1"/>
      <c r="Y584" s="1"/>
      <c r="Z584" s="1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</row>
    <row r="585" spans="1:49" ht="13.5" customHeight="1" x14ac:dyDescent="0.2">
      <c r="A585" s="2"/>
      <c r="B585" s="1"/>
      <c r="C585" s="1"/>
      <c r="D585" s="5"/>
      <c r="E585" s="8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1"/>
      <c r="W585" s="1"/>
      <c r="X585" s="1"/>
      <c r="Y585" s="1"/>
      <c r="Z585" s="1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</row>
    <row r="586" spans="1:49" ht="13.5" customHeight="1" x14ac:dyDescent="0.2">
      <c r="A586" s="2"/>
      <c r="B586" s="1"/>
      <c r="C586" s="1"/>
      <c r="D586" s="5"/>
      <c r="E586" s="8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1"/>
      <c r="W586" s="1"/>
      <c r="X586" s="1"/>
      <c r="Y586" s="1"/>
      <c r="Z586" s="1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</row>
    <row r="587" spans="1:49" ht="13.5" customHeight="1" x14ac:dyDescent="0.2">
      <c r="A587" s="2"/>
      <c r="B587" s="1"/>
      <c r="C587" s="1"/>
      <c r="D587" s="5"/>
      <c r="E587" s="8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1"/>
      <c r="W587" s="1"/>
      <c r="X587" s="1"/>
      <c r="Y587" s="1"/>
      <c r="Z587" s="1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</row>
    <row r="588" spans="1:49" ht="13.5" customHeight="1" x14ac:dyDescent="0.2">
      <c r="A588" s="2"/>
      <c r="B588" s="1"/>
      <c r="C588" s="1"/>
      <c r="D588" s="5"/>
      <c r="E588" s="8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1"/>
      <c r="W588" s="1"/>
      <c r="X588" s="1"/>
      <c r="Y588" s="1"/>
      <c r="Z588" s="1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</row>
    <row r="589" spans="1:49" ht="13.5" customHeight="1" x14ac:dyDescent="0.2">
      <c r="A589" s="2"/>
      <c r="B589" s="1"/>
      <c r="C589" s="1"/>
      <c r="D589" s="5"/>
      <c r="E589" s="8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1"/>
      <c r="W589" s="1"/>
      <c r="X589" s="1"/>
      <c r="Y589" s="1"/>
      <c r="Z589" s="1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</row>
    <row r="590" spans="1:49" ht="13.5" customHeight="1" x14ac:dyDescent="0.2">
      <c r="A590" s="2"/>
      <c r="B590" s="1"/>
      <c r="C590" s="1"/>
      <c r="D590" s="5"/>
      <c r="E590" s="8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1"/>
      <c r="W590" s="1"/>
      <c r="X590" s="1"/>
      <c r="Y590" s="1"/>
      <c r="Z590" s="1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</row>
    <row r="591" spans="1:49" ht="13.5" customHeight="1" x14ac:dyDescent="0.2">
      <c r="A591" s="2"/>
      <c r="B591" s="1"/>
      <c r="C591" s="1"/>
      <c r="D591" s="5"/>
      <c r="E591" s="8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1"/>
      <c r="W591" s="1"/>
      <c r="X591" s="1"/>
      <c r="Y591" s="1"/>
      <c r="Z591" s="1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</row>
    <row r="592" spans="1:49" ht="13.5" customHeight="1" x14ac:dyDescent="0.2">
      <c r="A592" s="2"/>
      <c r="B592" s="1"/>
      <c r="C592" s="1"/>
      <c r="D592" s="5"/>
      <c r="E592" s="8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1"/>
      <c r="W592" s="1"/>
      <c r="X592" s="1"/>
      <c r="Y592" s="1"/>
      <c r="Z592" s="1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</row>
    <row r="593" spans="1:49" ht="13.5" customHeight="1" x14ac:dyDescent="0.2">
      <c r="A593" s="2"/>
      <c r="B593" s="1"/>
      <c r="C593" s="1"/>
      <c r="D593" s="5"/>
      <c r="E593" s="8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1"/>
      <c r="W593" s="1"/>
      <c r="X593" s="1"/>
      <c r="Y593" s="1"/>
      <c r="Z593" s="1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</row>
    <row r="594" spans="1:49" ht="13.5" customHeight="1" x14ac:dyDescent="0.2">
      <c r="A594" s="2"/>
      <c r="B594" s="1"/>
      <c r="C594" s="1"/>
      <c r="D594" s="5"/>
      <c r="E594" s="8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1"/>
      <c r="W594" s="1"/>
      <c r="X594" s="1"/>
      <c r="Y594" s="1"/>
      <c r="Z594" s="1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</row>
    <row r="595" spans="1:49" ht="13.5" customHeight="1" x14ac:dyDescent="0.2">
      <c r="A595" s="2"/>
      <c r="B595" s="1"/>
      <c r="C595" s="1"/>
      <c r="D595" s="5"/>
      <c r="E595" s="8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1"/>
      <c r="W595" s="1"/>
      <c r="X595" s="1"/>
      <c r="Y595" s="1"/>
      <c r="Z595" s="1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</row>
    <row r="596" spans="1:49" ht="13.5" customHeight="1" x14ac:dyDescent="0.2">
      <c r="A596" s="2"/>
      <c r="B596" s="1"/>
      <c r="C596" s="1"/>
      <c r="D596" s="5"/>
      <c r="E596" s="8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1"/>
      <c r="W596" s="1"/>
      <c r="X596" s="1"/>
      <c r="Y596" s="1"/>
      <c r="Z596" s="1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</row>
    <row r="597" spans="1:49" ht="13.5" customHeight="1" x14ac:dyDescent="0.2">
      <c r="A597" s="2"/>
      <c r="B597" s="1"/>
      <c r="C597" s="1"/>
      <c r="D597" s="5"/>
      <c r="E597" s="8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1"/>
      <c r="W597" s="1"/>
      <c r="X597" s="1"/>
      <c r="Y597" s="1"/>
      <c r="Z597" s="1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</row>
    <row r="598" spans="1:49" ht="13.5" customHeight="1" x14ac:dyDescent="0.2">
      <c r="A598" s="2"/>
      <c r="B598" s="1"/>
      <c r="C598" s="1"/>
      <c r="D598" s="5"/>
      <c r="E598" s="8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1"/>
      <c r="W598" s="1"/>
      <c r="X598" s="1"/>
      <c r="Y598" s="1"/>
      <c r="Z598" s="1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</row>
    <row r="599" spans="1:49" ht="13.5" customHeight="1" x14ac:dyDescent="0.2">
      <c r="A599" s="2"/>
      <c r="B599" s="1"/>
      <c r="C599" s="1"/>
      <c r="D599" s="5"/>
      <c r="E599" s="8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1"/>
      <c r="W599" s="1"/>
      <c r="X599" s="1"/>
      <c r="Y599" s="1"/>
      <c r="Z599" s="1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</row>
    <row r="600" spans="1:49" ht="13.5" customHeight="1" x14ac:dyDescent="0.2">
      <c r="A600" s="2"/>
      <c r="B600" s="1"/>
      <c r="C600" s="1"/>
      <c r="D600" s="5"/>
      <c r="E600" s="8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1"/>
      <c r="W600" s="1"/>
      <c r="X600" s="1"/>
      <c r="Y600" s="1"/>
      <c r="Z600" s="1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</row>
    <row r="601" spans="1:49" ht="13.5" customHeight="1" x14ac:dyDescent="0.2">
      <c r="A601" s="2"/>
      <c r="B601" s="1"/>
      <c r="C601" s="1"/>
      <c r="D601" s="5"/>
      <c r="E601" s="8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1"/>
      <c r="W601" s="1"/>
      <c r="X601" s="1"/>
      <c r="Y601" s="1"/>
      <c r="Z601" s="1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</row>
    <row r="602" spans="1:49" ht="13.5" customHeight="1" x14ac:dyDescent="0.2">
      <c r="A602" s="2"/>
      <c r="B602" s="1"/>
      <c r="C602" s="1"/>
      <c r="D602" s="5"/>
      <c r="E602" s="8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1"/>
      <c r="W602" s="1"/>
      <c r="X602" s="1"/>
      <c r="Y602" s="1"/>
      <c r="Z602" s="1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</row>
    <row r="603" spans="1:49" ht="13.5" customHeight="1" x14ac:dyDescent="0.2">
      <c r="A603" s="2"/>
      <c r="B603" s="1"/>
      <c r="C603" s="1"/>
      <c r="D603" s="5"/>
      <c r="E603" s="8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1"/>
      <c r="W603" s="1"/>
      <c r="X603" s="1"/>
      <c r="Y603" s="1"/>
      <c r="Z603" s="1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</row>
    <row r="604" spans="1:49" ht="13.5" customHeight="1" x14ac:dyDescent="0.2">
      <c r="A604" s="2"/>
      <c r="B604" s="1"/>
      <c r="C604" s="1"/>
      <c r="D604" s="5"/>
      <c r="E604" s="8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1"/>
      <c r="W604" s="1"/>
      <c r="X604" s="1"/>
      <c r="Y604" s="1"/>
      <c r="Z604" s="1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</row>
    <row r="605" spans="1:49" ht="13.5" customHeight="1" x14ac:dyDescent="0.2">
      <c r="A605" s="2"/>
      <c r="B605" s="1"/>
      <c r="C605" s="1"/>
      <c r="D605" s="5"/>
      <c r="E605" s="8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1"/>
      <c r="W605" s="1"/>
      <c r="X605" s="1"/>
      <c r="Y605" s="1"/>
      <c r="Z605" s="1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</row>
    <row r="606" spans="1:49" ht="13.5" customHeight="1" x14ac:dyDescent="0.2">
      <c r="A606" s="2"/>
      <c r="B606" s="1"/>
      <c r="C606" s="1"/>
      <c r="D606" s="5"/>
      <c r="E606" s="8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1"/>
      <c r="W606" s="1"/>
      <c r="X606" s="1"/>
      <c r="Y606" s="1"/>
      <c r="Z606" s="1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</row>
    <row r="607" spans="1:49" ht="13.5" customHeight="1" x14ac:dyDescent="0.2">
      <c r="A607" s="2"/>
      <c r="B607" s="1"/>
      <c r="C607" s="1"/>
      <c r="D607" s="5"/>
      <c r="E607" s="8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1"/>
      <c r="W607" s="1"/>
      <c r="X607" s="1"/>
      <c r="Y607" s="1"/>
      <c r="Z607" s="1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</row>
    <row r="608" spans="1:49" ht="13.5" customHeight="1" x14ac:dyDescent="0.2">
      <c r="A608" s="2"/>
      <c r="B608" s="1"/>
      <c r="C608" s="1"/>
      <c r="D608" s="5"/>
      <c r="E608" s="8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1"/>
      <c r="W608" s="1"/>
      <c r="X608" s="1"/>
      <c r="Y608" s="1"/>
      <c r="Z608" s="1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</row>
    <row r="609" spans="1:49" ht="13.5" customHeight="1" x14ac:dyDescent="0.2">
      <c r="A609" s="2"/>
      <c r="B609" s="1"/>
      <c r="C609" s="1"/>
      <c r="D609" s="5"/>
      <c r="E609" s="8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1"/>
      <c r="W609" s="1"/>
      <c r="X609" s="1"/>
      <c r="Y609" s="1"/>
      <c r="Z609" s="1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</row>
    <row r="610" spans="1:49" ht="13.5" customHeight="1" x14ac:dyDescent="0.2">
      <c r="A610" s="2"/>
      <c r="B610" s="1"/>
      <c r="C610" s="1"/>
      <c r="D610" s="5"/>
      <c r="E610" s="8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1"/>
      <c r="W610" s="1"/>
      <c r="X610" s="1"/>
      <c r="Y610" s="1"/>
      <c r="Z610" s="1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</row>
    <row r="611" spans="1:49" ht="13.5" customHeight="1" x14ac:dyDescent="0.2">
      <c r="A611" s="2"/>
      <c r="B611" s="1"/>
      <c r="C611" s="1"/>
      <c r="D611" s="5"/>
      <c r="E611" s="8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1"/>
      <c r="W611" s="1"/>
      <c r="X611" s="1"/>
      <c r="Y611" s="1"/>
      <c r="Z611" s="1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</row>
    <row r="612" spans="1:49" ht="13.5" customHeight="1" x14ac:dyDescent="0.2">
      <c r="A612" s="2"/>
      <c r="B612" s="1"/>
      <c r="C612" s="1"/>
      <c r="D612" s="5"/>
      <c r="E612" s="8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1"/>
      <c r="W612" s="1"/>
      <c r="X612" s="1"/>
      <c r="Y612" s="1"/>
      <c r="Z612" s="1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</row>
    <row r="613" spans="1:49" ht="13.5" customHeight="1" x14ac:dyDescent="0.2">
      <c r="A613" s="2"/>
      <c r="B613" s="1"/>
      <c r="C613" s="1"/>
      <c r="D613" s="5"/>
      <c r="E613" s="8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1"/>
      <c r="W613" s="1"/>
      <c r="X613" s="1"/>
      <c r="Y613" s="1"/>
      <c r="Z613" s="1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</row>
    <row r="614" spans="1:49" ht="13.5" customHeight="1" x14ac:dyDescent="0.2">
      <c r="A614" s="2"/>
      <c r="B614" s="1"/>
      <c r="C614" s="1"/>
      <c r="D614" s="5"/>
      <c r="E614" s="8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1"/>
      <c r="W614" s="1"/>
      <c r="X614" s="1"/>
      <c r="Y614" s="1"/>
      <c r="Z614" s="1"/>
    </row>
    <row r="615" spans="1:49" ht="13.5" customHeight="1" x14ac:dyDescent="0.2">
      <c r="A615" s="2"/>
      <c r="B615" s="1"/>
      <c r="C615" s="1"/>
      <c r="D615" s="5"/>
      <c r="E615" s="8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1"/>
      <c r="W615" s="1"/>
      <c r="X615" s="1"/>
      <c r="Y615" s="1"/>
      <c r="Z615" s="1"/>
    </row>
    <row r="616" spans="1:49" ht="13.5" customHeight="1" x14ac:dyDescent="0.2">
      <c r="A616" s="2"/>
      <c r="B616" s="1"/>
      <c r="C616" s="1"/>
      <c r="D616" s="5"/>
      <c r="E616" s="8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1"/>
      <c r="W616" s="1"/>
      <c r="X616" s="1"/>
      <c r="Y616" s="1"/>
      <c r="Z616" s="1"/>
    </row>
    <row r="617" spans="1:49" ht="13.5" customHeight="1" x14ac:dyDescent="0.2">
      <c r="A617" s="2"/>
      <c r="B617" s="1"/>
      <c r="C617" s="1"/>
      <c r="D617" s="5"/>
      <c r="E617" s="8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1"/>
      <c r="W617" s="1"/>
      <c r="X617" s="1"/>
      <c r="Y617" s="1"/>
      <c r="Z617" s="1"/>
    </row>
    <row r="618" spans="1:49" ht="13.5" customHeight="1" x14ac:dyDescent="0.2">
      <c r="A618" s="2"/>
      <c r="B618" s="1"/>
      <c r="C618" s="1"/>
      <c r="D618" s="5"/>
      <c r="E618" s="8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1"/>
      <c r="W618" s="1"/>
      <c r="X618" s="1"/>
      <c r="Y618" s="1"/>
      <c r="Z618" s="1"/>
    </row>
    <row r="619" spans="1:49" ht="13.5" customHeight="1" x14ac:dyDescent="0.2">
      <c r="A619" s="2"/>
      <c r="B619" s="1"/>
      <c r="C619" s="1"/>
      <c r="D619" s="5"/>
      <c r="E619" s="8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1"/>
      <c r="W619" s="1"/>
      <c r="X619" s="1"/>
      <c r="Y619" s="1"/>
      <c r="Z619" s="1"/>
    </row>
    <row r="620" spans="1:49" ht="13.5" customHeight="1" x14ac:dyDescent="0.2">
      <c r="A620" s="2"/>
      <c r="B620" s="1"/>
      <c r="C620" s="1"/>
      <c r="D620" s="5"/>
      <c r="E620" s="8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1"/>
      <c r="W620" s="1"/>
      <c r="X620" s="1"/>
      <c r="Y620" s="1"/>
      <c r="Z620" s="1"/>
    </row>
    <row r="621" spans="1:49" ht="13.5" customHeight="1" x14ac:dyDescent="0.2">
      <c r="A621" s="2"/>
      <c r="B621" s="1"/>
      <c r="C621" s="1"/>
      <c r="D621" s="5"/>
      <c r="E621" s="8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1"/>
      <c r="W621" s="1"/>
      <c r="X621" s="1"/>
      <c r="Y621" s="1"/>
      <c r="Z621" s="1"/>
    </row>
    <row r="622" spans="1:49" ht="13.5" customHeight="1" x14ac:dyDescent="0.2">
      <c r="A622" s="2"/>
      <c r="B622" s="1"/>
      <c r="C622" s="1"/>
      <c r="D622" s="5"/>
      <c r="E622" s="8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1"/>
      <c r="W622" s="1"/>
      <c r="X622" s="1"/>
      <c r="Y622" s="1"/>
      <c r="Z622" s="1"/>
    </row>
    <row r="623" spans="1:49" ht="13.5" customHeight="1" x14ac:dyDescent="0.2">
      <c r="A623" s="2"/>
      <c r="B623" s="1"/>
      <c r="C623" s="1"/>
      <c r="D623" s="5"/>
      <c r="E623" s="8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1"/>
      <c r="W623" s="1"/>
      <c r="X623" s="1"/>
      <c r="Y623" s="1"/>
      <c r="Z623" s="1"/>
    </row>
    <row r="624" spans="1:49" ht="13.5" customHeight="1" x14ac:dyDescent="0.2">
      <c r="A624" s="2"/>
      <c r="B624" s="1"/>
      <c r="C624" s="1"/>
      <c r="D624" s="5"/>
      <c r="E624" s="8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1"/>
      <c r="W624" s="1"/>
      <c r="X624" s="1"/>
      <c r="Y624" s="1"/>
      <c r="Z624" s="1"/>
    </row>
    <row r="625" spans="1:26" ht="13.5" customHeight="1" x14ac:dyDescent="0.2">
      <c r="A625" s="2"/>
      <c r="B625" s="1"/>
      <c r="C625" s="1"/>
      <c r="D625" s="5"/>
      <c r="E625" s="8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1"/>
      <c r="W625" s="1"/>
      <c r="X625" s="1"/>
      <c r="Y625" s="1"/>
      <c r="Z625" s="1"/>
    </row>
    <row r="626" spans="1:26" ht="13.5" customHeight="1" x14ac:dyDescent="0.2">
      <c r="A626" s="2"/>
      <c r="B626" s="1"/>
      <c r="C626" s="1"/>
      <c r="D626" s="5"/>
      <c r="E626" s="8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1"/>
      <c r="W626" s="1"/>
      <c r="X626" s="1"/>
      <c r="Y626" s="1"/>
      <c r="Z626" s="1"/>
    </row>
    <row r="627" spans="1:26" ht="13.5" customHeight="1" x14ac:dyDescent="0.2">
      <c r="A627" s="2"/>
      <c r="B627" s="1"/>
      <c r="C627" s="1"/>
      <c r="D627" s="5"/>
      <c r="E627" s="8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1"/>
      <c r="W627" s="1"/>
      <c r="X627" s="1"/>
      <c r="Y627" s="1"/>
      <c r="Z627" s="1"/>
    </row>
    <row r="628" spans="1:26" ht="13.5" customHeight="1" x14ac:dyDescent="0.2">
      <c r="A628" s="2"/>
      <c r="B628" s="1"/>
      <c r="C628" s="1"/>
      <c r="D628" s="5"/>
      <c r="E628" s="8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1"/>
      <c r="W628" s="1"/>
      <c r="X628" s="1"/>
      <c r="Y628" s="1"/>
      <c r="Z628" s="1"/>
    </row>
    <row r="629" spans="1:26" ht="13.5" customHeight="1" x14ac:dyDescent="0.2">
      <c r="A629" s="2"/>
      <c r="B629" s="1"/>
      <c r="C629" s="1"/>
      <c r="D629" s="5"/>
      <c r="E629" s="8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1"/>
      <c r="W629" s="1"/>
      <c r="X629" s="1"/>
      <c r="Y629" s="1"/>
      <c r="Z629" s="1"/>
    </row>
    <row r="630" spans="1:26" ht="13.5" customHeight="1" x14ac:dyDescent="0.2">
      <c r="A630" s="2"/>
      <c r="B630" s="1"/>
      <c r="C630" s="1"/>
      <c r="D630" s="5"/>
      <c r="E630" s="8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1"/>
      <c r="W630" s="1"/>
      <c r="X630" s="1"/>
      <c r="Y630" s="1"/>
      <c r="Z630" s="1"/>
    </row>
    <row r="631" spans="1:26" ht="13.5" customHeight="1" x14ac:dyDescent="0.2">
      <c r="A631" s="2"/>
      <c r="B631" s="1"/>
      <c r="C631" s="1"/>
      <c r="D631" s="5"/>
      <c r="E631" s="8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1"/>
      <c r="W631" s="1"/>
      <c r="X631" s="1"/>
      <c r="Y631" s="1"/>
      <c r="Z631" s="1"/>
    </row>
    <row r="632" spans="1:26" ht="13.5" customHeight="1" x14ac:dyDescent="0.2">
      <c r="A632" s="2"/>
      <c r="B632" s="1"/>
      <c r="C632" s="1"/>
      <c r="D632" s="5"/>
      <c r="E632" s="8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1"/>
      <c r="W632" s="1"/>
      <c r="X632" s="1"/>
      <c r="Y632" s="1"/>
      <c r="Z632" s="1"/>
    </row>
    <row r="633" spans="1:26" ht="13.5" customHeight="1" x14ac:dyDescent="0.2">
      <c r="A633" s="2"/>
      <c r="B633" s="1"/>
      <c r="C633" s="1"/>
      <c r="D633" s="5"/>
      <c r="E633" s="8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1"/>
      <c r="W633" s="1"/>
      <c r="X633" s="1"/>
      <c r="Y633" s="1"/>
      <c r="Z633" s="1"/>
    </row>
    <row r="634" spans="1:26" ht="13.5" customHeight="1" x14ac:dyDescent="0.2">
      <c r="A634" s="2"/>
      <c r="B634" s="1"/>
      <c r="C634" s="1"/>
      <c r="D634" s="5"/>
      <c r="E634" s="8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1"/>
      <c r="W634" s="1"/>
      <c r="X634" s="1"/>
      <c r="Y634" s="1"/>
      <c r="Z634" s="1"/>
    </row>
    <row r="635" spans="1:26" ht="13.5" customHeight="1" x14ac:dyDescent="0.2">
      <c r="A635" s="2"/>
      <c r="B635" s="1"/>
      <c r="C635" s="1"/>
      <c r="D635" s="5"/>
      <c r="E635" s="8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1"/>
      <c r="W635" s="1"/>
      <c r="X635" s="1"/>
      <c r="Y635" s="1"/>
      <c r="Z635" s="1"/>
    </row>
    <row r="636" spans="1:26" ht="13.5" customHeight="1" x14ac:dyDescent="0.2">
      <c r="A636" s="2"/>
      <c r="B636" s="1"/>
      <c r="C636" s="1"/>
      <c r="D636" s="5"/>
      <c r="E636" s="8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1"/>
      <c r="W636" s="1"/>
      <c r="X636" s="1"/>
      <c r="Y636" s="1"/>
      <c r="Z636" s="1"/>
    </row>
    <row r="637" spans="1:26" ht="13.5" customHeight="1" x14ac:dyDescent="0.2">
      <c r="A637" s="2"/>
      <c r="B637" s="1"/>
      <c r="C637" s="1"/>
      <c r="D637" s="5"/>
      <c r="E637" s="8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1"/>
      <c r="W637" s="1"/>
      <c r="X637" s="1"/>
      <c r="Y637" s="1"/>
      <c r="Z637" s="1"/>
    </row>
    <row r="638" spans="1:26" ht="13.5" customHeight="1" x14ac:dyDescent="0.2">
      <c r="A638" s="2"/>
      <c r="B638" s="1"/>
      <c r="C638" s="1"/>
      <c r="D638" s="5"/>
      <c r="E638" s="8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1"/>
      <c r="W638" s="1"/>
      <c r="X638" s="1"/>
      <c r="Y638" s="1"/>
      <c r="Z638" s="1"/>
    </row>
    <row r="639" spans="1:26" ht="13.5" customHeight="1" x14ac:dyDescent="0.2">
      <c r="A639" s="2"/>
      <c r="B639" s="1"/>
      <c r="C639" s="1"/>
      <c r="D639" s="5"/>
      <c r="E639" s="8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1"/>
      <c r="W639" s="1"/>
      <c r="X639" s="1"/>
      <c r="Y639" s="1"/>
      <c r="Z639" s="1"/>
    </row>
    <row r="640" spans="1:26" ht="13.5" customHeight="1" x14ac:dyDescent="0.2">
      <c r="A640" s="2"/>
      <c r="B640" s="1"/>
      <c r="C640" s="1"/>
      <c r="D640" s="5"/>
      <c r="E640" s="8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1"/>
      <c r="W640" s="1"/>
      <c r="X640" s="1"/>
      <c r="Y640" s="1"/>
      <c r="Z640" s="1"/>
    </row>
    <row r="641" spans="1:26" ht="13.5" customHeight="1" x14ac:dyDescent="0.2">
      <c r="A641" s="2"/>
      <c r="B641" s="1"/>
      <c r="C641" s="1"/>
      <c r="D641" s="5"/>
      <c r="E641" s="8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1"/>
      <c r="W641" s="1"/>
      <c r="X641" s="1"/>
      <c r="Y641" s="1"/>
      <c r="Z641" s="1"/>
    </row>
    <row r="642" spans="1:26" ht="13.5" customHeight="1" x14ac:dyDescent="0.2">
      <c r="A642" s="2"/>
      <c r="B642" s="1"/>
      <c r="C642" s="1"/>
      <c r="D642" s="5"/>
      <c r="E642" s="8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1"/>
      <c r="W642" s="1"/>
      <c r="X642" s="1"/>
      <c r="Y642" s="1"/>
      <c r="Z642" s="1"/>
    </row>
    <row r="643" spans="1:26" ht="13.5" customHeight="1" x14ac:dyDescent="0.2">
      <c r="A643" s="2"/>
      <c r="B643" s="1"/>
      <c r="C643" s="1"/>
      <c r="D643" s="5"/>
      <c r="E643" s="8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1"/>
      <c r="W643" s="1"/>
      <c r="X643" s="1"/>
      <c r="Y643" s="1"/>
      <c r="Z643" s="1"/>
    </row>
    <row r="644" spans="1:26" ht="13.5" customHeight="1" x14ac:dyDescent="0.2">
      <c r="A644" s="2"/>
      <c r="B644" s="1"/>
      <c r="C644" s="1"/>
      <c r="D644" s="5"/>
      <c r="E644" s="8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1"/>
      <c r="W644" s="1"/>
      <c r="X644" s="1"/>
      <c r="Y644" s="1"/>
      <c r="Z644" s="1"/>
    </row>
    <row r="645" spans="1:26" ht="13.5" customHeight="1" x14ac:dyDescent="0.2">
      <c r="A645" s="2"/>
      <c r="B645" s="1"/>
      <c r="C645" s="1"/>
      <c r="D645" s="5"/>
      <c r="E645" s="8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1"/>
      <c r="W645" s="1"/>
      <c r="X645" s="1"/>
      <c r="Y645" s="1"/>
      <c r="Z645" s="1"/>
    </row>
    <row r="646" spans="1:26" ht="13.5" customHeight="1" x14ac:dyDescent="0.2">
      <c r="A646" s="2"/>
      <c r="B646" s="1"/>
      <c r="C646" s="1"/>
      <c r="D646" s="5"/>
      <c r="E646" s="8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1"/>
      <c r="W646" s="1"/>
      <c r="X646" s="1"/>
      <c r="Y646" s="1"/>
      <c r="Z646" s="1"/>
    </row>
    <row r="647" spans="1:26" ht="13.5" customHeight="1" x14ac:dyDescent="0.2">
      <c r="A647" s="2"/>
      <c r="B647" s="1"/>
      <c r="C647" s="1"/>
      <c r="D647" s="5"/>
      <c r="E647" s="8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1"/>
      <c r="W647" s="1"/>
      <c r="X647" s="1"/>
      <c r="Y647" s="1"/>
      <c r="Z647" s="1"/>
    </row>
    <row r="648" spans="1:26" ht="13.5" customHeight="1" x14ac:dyDescent="0.2">
      <c r="A648" s="2"/>
      <c r="B648" s="1"/>
      <c r="C648" s="1"/>
      <c r="D648" s="5"/>
      <c r="E648" s="8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1"/>
      <c r="W648" s="1"/>
      <c r="X648" s="1"/>
      <c r="Y648" s="1"/>
      <c r="Z648" s="1"/>
    </row>
    <row r="649" spans="1:26" ht="13.5" customHeight="1" x14ac:dyDescent="0.2">
      <c r="A649" s="2"/>
      <c r="B649" s="1"/>
      <c r="C649" s="1"/>
      <c r="D649" s="5"/>
      <c r="E649" s="8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1"/>
      <c r="W649" s="1"/>
      <c r="X649" s="1"/>
      <c r="Y649" s="1"/>
      <c r="Z649" s="1"/>
    </row>
    <row r="650" spans="1:26" ht="13.5" customHeight="1" x14ac:dyDescent="0.2">
      <c r="A650" s="2"/>
      <c r="B650" s="1"/>
      <c r="C650" s="1"/>
      <c r="D650" s="5"/>
      <c r="E650" s="8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1"/>
      <c r="W650" s="1"/>
      <c r="X650" s="1"/>
      <c r="Y650" s="1"/>
      <c r="Z650" s="1"/>
    </row>
    <row r="651" spans="1:26" ht="13.5" customHeight="1" x14ac:dyDescent="0.2">
      <c r="A651" s="2"/>
      <c r="B651" s="1"/>
      <c r="C651" s="1"/>
      <c r="D651" s="5"/>
      <c r="E651" s="8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1"/>
      <c r="W651" s="1"/>
      <c r="X651" s="1"/>
      <c r="Y651" s="1"/>
      <c r="Z651" s="1"/>
    </row>
    <row r="652" spans="1:26" ht="13.5" customHeight="1" x14ac:dyDescent="0.2">
      <c r="A652" s="2"/>
      <c r="B652" s="1"/>
      <c r="C652" s="1"/>
      <c r="D652" s="5"/>
      <c r="E652" s="8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1"/>
      <c r="W652" s="1"/>
      <c r="X652" s="1"/>
      <c r="Y652" s="1"/>
      <c r="Z652" s="1"/>
    </row>
    <row r="653" spans="1:26" ht="13.5" customHeight="1" x14ac:dyDescent="0.2">
      <c r="A653" s="2"/>
      <c r="B653" s="1"/>
      <c r="C653" s="1"/>
      <c r="D653" s="5"/>
      <c r="E653" s="8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1"/>
      <c r="W653" s="1"/>
      <c r="X653" s="1"/>
      <c r="Y653" s="1"/>
      <c r="Z653" s="1"/>
    </row>
    <row r="654" spans="1:26" ht="13.5" customHeight="1" x14ac:dyDescent="0.2">
      <c r="A654" s="2"/>
      <c r="B654" s="1"/>
      <c r="C654" s="1"/>
      <c r="D654" s="5"/>
      <c r="E654" s="8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1"/>
      <c r="W654" s="1"/>
      <c r="X654" s="1"/>
      <c r="Y654" s="1"/>
      <c r="Z654" s="1"/>
    </row>
    <row r="655" spans="1:26" ht="13.5" customHeight="1" x14ac:dyDescent="0.2">
      <c r="A655" s="2"/>
      <c r="B655" s="1"/>
      <c r="C655" s="1"/>
      <c r="D655" s="5"/>
      <c r="E655" s="8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1"/>
      <c r="W655" s="1"/>
      <c r="X655" s="1"/>
      <c r="Y655" s="1"/>
      <c r="Z655" s="1"/>
    </row>
    <row r="656" spans="1:26" ht="13.5" customHeight="1" x14ac:dyDescent="0.2">
      <c r="A656" s="2"/>
      <c r="B656" s="1"/>
      <c r="C656" s="1"/>
      <c r="D656" s="5"/>
      <c r="E656" s="8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1"/>
      <c r="W656" s="1"/>
      <c r="X656" s="1"/>
      <c r="Y656" s="1"/>
      <c r="Z656" s="1"/>
    </row>
    <row r="657" spans="1:26" ht="13.5" customHeight="1" x14ac:dyDescent="0.2">
      <c r="A657" s="2"/>
      <c r="B657" s="1"/>
      <c r="C657" s="1"/>
      <c r="D657" s="5"/>
      <c r="E657" s="8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1"/>
      <c r="W657" s="1"/>
      <c r="X657" s="1"/>
      <c r="Y657" s="1"/>
      <c r="Z657" s="1"/>
    </row>
    <row r="658" spans="1:26" ht="13.5" customHeight="1" x14ac:dyDescent="0.2">
      <c r="A658" s="2"/>
      <c r="B658" s="1"/>
      <c r="C658" s="1"/>
      <c r="D658" s="5"/>
      <c r="E658" s="8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1"/>
      <c r="W658" s="1"/>
      <c r="X658" s="1"/>
      <c r="Y658" s="1"/>
      <c r="Z658" s="1"/>
    </row>
    <row r="659" spans="1:26" ht="13.5" customHeight="1" x14ac:dyDescent="0.2">
      <c r="A659" s="2"/>
      <c r="B659" s="1"/>
      <c r="C659" s="1"/>
      <c r="D659" s="5"/>
      <c r="E659" s="8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1"/>
      <c r="W659" s="1"/>
      <c r="X659" s="1"/>
      <c r="Y659" s="1"/>
      <c r="Z659" s="1"/>
    </row>
    <row r="660" spans="1:26" ht="13.5" customHeight="1" x14ac:dyDescent="0.2">
      <c r="A660" s="2"/>
      <c r="B660" s="1"/>
      <c r="C660" s="1"/>
      <c r="D660" s="5"/>
      <c r="E660" s="8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1"/>
      <c r="W660" s="1"/>
      <c r="X660" s="1"/>
      <c r="Y660" s="1"/>
      <c r="Z660" s="1"/>
    </row>
    <row r="661" spans="1:26" ht="13.5" customHeight="1" x14ac:dyDescent="0.2">
      <c r="A661" s="2"/>
      <c r="B661" s="1"/>
      <c r="C661" s="1"/>
      <c r="D661" s="5"/>
      <c r="E661" s="8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1"/>
      <c r="W661" s="1"/>
      <c r="X661" s="1"/>
      <c r="Y661" s="1"/>
      <c r="Z661" s="1"/>
    </row>
    <row r="662" spans="1:26" ht="13.5" customHeight="1" x14ac:dyDescent="0.2">
      <c r="A662" s="2"/>
      <c r="B662" s="1"/>
      <c r="C662" s="1"/>
      <c r="D662" s="5"/>
      <c r="E662" s="8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1"/>
      <c r="W662" s="1"/>
      <c r="X662" s="1"/>
      <c r="Y662" s="1"/>
      <c r="Z662" s="1"/>
    </row>
    <row r="663" spans="1:26" ht="13.5" customHeight="1" x14ac:dyDescent="0.2">
      <c r="A663" s="2"/>
      <c r="B663" s="1"/>
      <c r="C663" s="1"/>
      <c r="D663" s="5"/>
      <c r="E663" s="8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1"/>
      <c r="W663" s="1"/>
      <c r="X663" s="1"/>
      <c r="Y663" s="1"/>
      <c r="Z663" s="1"/>
    </row>
    <row r="664" spans="1:26" ht="13.5" customHeight="1" x14ac:dyDescent="0.2">
      <c r="A664" s="2"/>
      <c r="B664" s="1"/>
      <c r="C664" s="1"/>
      <c r="D664" s="5"/>
      <c r="E664" s="8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1"/>
      <c r="W664" s="1"/>
      <c r="X664" s="1"/>
      <c r="Y664" s="1"/>
      <c r="Z664" s="1"/>
    </row>
    <row r="665" spans="1:26" ht="13.5" customHeight="1" x14ac:dyDescent="0.2">
      <c r="A665" s="2"/>
      <c r="B665" s="1"/>
      <c r="C665" s="1"/>
      <c r="D665" s="5"/>
      <c r="E665" s="8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1"/>
      <c r="W665" s="1"/>
      <c r="X665" s="1"/>
      <c r="Y665" s="1"/>
      <c r="Z665" s="1"/>
    </row>
    <row r="666" spans="1:26" ht="13.5" customHeight="1" x14ac:dyDescent="0.2">
      <c r="A666" s="2"/>
      <c r="B666" s="1"/>
      <c r="C666" s="1"/>
      <c r="D666" s="5"/>
      <c r="E666" s="8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1"/>
      <c r="W666" s="1"/>
      <c r="X666" s="1"/>
      <c r="Y666" s="1"/>
      <c r="Z666" s="1"/>
    </row>
    <row r="667" spans="1:26" ht="13.5" customHeight="1" x14ac:dyDescent="0.2">
      <c r="A667" s="2"/>
      <c r="B667" s="1"/>
      <c r="C667" s="1"/>
      <c r="D667" s="5"/>
      <c r="E667" s="8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1"/>
      <c r="W667" s="1"/>
      <c r="X667" s="1"/>
      <c r="Y667" s="1"/>
      <c r="Z667" s="1"/>
    </row>
    <row r="668" spans="1:26" ht="13.5" customHeight="1" x14ac:dyDescent="0.2">
      <c r="A668" s="2"/>
      <c r="B668" s="1"/>
      <c r="C668" s="1"/>
      <c r="D668" s="5"/>
      <c r="E668" s="8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1"/>
      <c r="W668" s="1"/>
      <c r="X668" s="1"/>
      <c r="Y668" s="1"/>
      <c r="Z668" s="1"/>
    </row>
    <row r="669" spans="1:26" ht="13.5" customHeight="1" x14ac:dyDescent="0.2">
      <c r="A669" s="2"/>
      <c r="B669" s="1"/>
      <c r="C669" s="1"/>
      <c r="D669" s="5"/>
      <c r="E669" s="8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1"/>
      <c r="W669" s="1"/>
      <c r="X669" s="1"/>
      <c r="Y669" s="1"/>
      <c r="Z669" s="1"/>
    </row>
    <row r="670" spans="1:26" ht="13.5" customHeight="1" x14ac:dyDescent="0.2">
      <c r="A670" s="2"/>
      <c r="B670" s="1"/>
      <c r="C670" s="1"/>
      <c r="D670" s="5"/>
      <c r="E670" s="8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1"/>
      <c r="W670" s="1"/>
      <c r="X670" s="1"/>
      <c r="Y670" s="1"/>
      <c r="Z670" s="1"/>
    </row>
    <row r="671" spans="1:26" ht="13.5" customHeight="1" x14ac:dyDescent="0.2">
      <c r="A671" s="2"/>
      <c r="B671" s="1"/>
      <c r="C671" s="1"/>
      <c r="D671" s="5"/>
      <c r="E671" s="8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1"/>
      <c r="W671" s="1"/>
      <c r="X671" s="1"/>
      <c r="Y671" s="1"/>
      <c r="Z671" s="1"/>
    </row>
    <row r="672" spans="1:26" ht="13.5" customHeight="1" x14ac:dyDescent="0.2">
      <c r="A672" s="2"/>
      <c r="B672" s="1"/>
      <c r="C672" s="1"/>
      <c r="D672" s="5"/>
      <c r="E672" s="8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1"/>
      <c r="W672" s="1"/>
      <c r="X672" s="1"/>
      <c r="Y672" s="1"/>
      <c r="Z672" s="1"/>
    </row>
    <row r="673" spans="1:26" ht="13.5" customHeight="1" x14ac:dyDescent="0.2">
      <c r="A673" s="2"/>
      <c r="B673" s="1"/>
      <c r="C673" s="1"/>
      <c r="D673" s="5"/>
      <c r="E673" s="8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1"/>
      <c r="W673" s="1"/>
      <c r="X673" s="1"/>
      <c r="Y673" s="1"/>
      <c r="Z673" s="1"/>
    </row>
    <row r="674" spans="1:26" ht="13.5" customHeight="1" x14ac:dyDescent="0.2">
      <c r="A674" s="2"/>
      <c r="B674" s="1"/>
      <c r="C674" s="1"/>
      <c r="D674" s="5"/>
      <c r="E674" s="8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1"/>
      <c r="W674" s="1"/>
      <c r="X674" s="1"/>
      <c r="Y674" s="1"/>
      <c r="Z674" s="1"/>
    </row>
    <row r="675" spans="1:26" ht="13.5" customHeight="1" x14ac:dyDescent="0.2">
      <c r="A675" s="2"/>
      <c r="B675" s="1"/>
      <c r="C675" s="1"/>
      <c r="D675" s="5"/>
      <c r="E675" s="8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1"/>
      <c r="W675" s="1"/>
      <c r="X675" s="1"/>
      <c r="Y675" s="1"/>
      <c r="Z675" s="1"/>
    </row>
    <row r="676" spans="1:26" ht="13.5" customHeight="1" x14ac:dyDescent="0.2">
      <c r="A676" s="2"/>
      <c r="B676" s="1"/>
      <c r="C676" s="1"/>
      <c r="D676" s="5"/>
      <c r="E676" s="8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1"/>
      <c r="W676" s="1"/>
      <c r="X676" s="1"/>
      <c r="Y676" s="1"/>
      <c r="Z676" s="1"/>
    </row>
    <row r="677" spans="1:26" ht="13.5" customHeight="1" x14ac:dyDescent="0.2">
      <c r="A677" s="2"/>
      <c r="B677" s="1"/>
      <c r="C677" s="1"/>
      <c r="D677" s="5"/>
      <c r="E677" s="8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1"/>
      <c r="W677" s="1"/>
      <c r="X677" s="1"/>
      <c r="Y677" s="1"/>
      <c r="Z677" s="1"/>
    </row>
    <row r="678" spans="1:26" ht="13.5" customHeight="1" x14ac:dyDescent="0.2">
      <c r="A678" s="2"/>
      <c r="B678" s="1"/>
      <c r="C678" s="1"/>
      <c r="D678" s="5"/>
      <c r="E678" s="8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1"/>
      <c r="W678" s="1"/>
      <c r="X678" s="1"/>
      <c r="Y678" s="1"/>
      <c r="Z678" s="1"/>
    </row>
    <row r="679" spans="1:26" ht="13.5" customHeight="1" x14ac:dyDescent="0.2">
      <c r="A679" s="2"/>
      <c r="B679" s="1"/>
      <c r="C679" s="1"/>
      <c r="D679" s="5"/>
      <c r="E679" s="8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1"/>
      <c r="W679" s="1"/>
      <c r="X679" s="1"/>
      <c r="Y679" s="1"/>
      <c r="Z679" s="1"/>
    </row>
    <row r="680" spans="1:26" ht="13.5" customHeight="1" x14ac:dyDescent="0.2">
      <c r="A680" s="2"/>
      <c r="B680" s="1"/>
      <c r="C680" s="1"/>
      <c r="D680" s="5"/>
      <c r="E680" s="8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1"/>
      <c r="W680" s="1"/>
      <c r="X680" s="1"/>
      <c r="Y680" s="1"/>
      <c r="Z680" s="1"/>
    </row>
    <row r="681" spans="1:26" ht="13.5" customHeight="1" x14ac:dyDescent="0.2">
      <c r="A681" s="2"/>
      <c r="B681" s="1"/>
      <c r="C681" s="1"/>
      <c r="D681" s="5"/>
      <c r="E681" s="8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1"/>
      <c r="W681" s="1"/>
      <c r="X681" s="1"/>
      <c r="Y681" s="1"/>
      <c r="Z681" s="1"/>
    </row>
    <row r="682" spans="1:26" ht="13.5" customHeight="1" x14ac:dyDescent="0.2">
      <c r="A682" s="2"/>
      <c r="B682" s="1"/>
      <c r="C682" s="1"/>
      <c r="D682" s="5"/>
      <c r="E682" s="8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1"/>
      <c r="W682" s="1"/>
      <c r="X682" s="1"/>
      <c r="Y682" s="1"/>
      <c r="Z682" s="1"/>
    </row>
    <row r="683" spans="1:26" ht="13.5" customHeight="1" x14ac:dyDescent="0.2">
      <c r="A683" s="2"/>
      <c r="B683" s="1"/>
      <c r="C683" s="1"/>
      <c r="D683" s="5"/>
      <c r="E683" s="8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1"/>
      <c r="W683" s="1"/>
      <c r="X683" s="1"/>
      <c r="Y683" s="1"/>
      <c r="Z683" s="1"/>
    </row>
    <row r="684" spans="1:26" ht="13.5" customHeight="1" x14ac:dyDescent="0.2">
      <c r="A684" s="2"/>
      <c r="B684" s="1"/>
      <c r="C684" s="1"/>
      <c r="D684" s="5"/>
      <c r="E684" s="8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1"/>
      <c r="W684" s="1"/>
      <c r="X684" s="1"/>
      <c r="Y684" s="1"/>
      <c r="Z684" s="1"/>
    </row>
    <row r="685" spans="1:26" ht="13.5" customHeight="1" x14ac:dyDescent="0.2">
      <c r="A685" s="2"/>
      <c r="B685" s="1"/>
      <c r="C685" s="1"/>
      <c r="D685" s="5"/>
      <c r="E685" s="8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1"/>
      <c r="W685" s="1"/>
      <c r="X685" s="1"/>
      <c r="Y685" s="1"/>
      <c r="Z685" s="1"/>
    </row>
    <row r="686" spans="1:26" ht="13.5" customHeight="1" x14ac:dyDescent="0.2">
      <c r="A686" s="2"/>
      <c r="B686" s="1"/>
      <c r="C686" s="1"/>
      <c r="D686" s="5"/>
      <c r="E686" s="8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1"/>
      <c r="W686" s="1"/>
      <c r="X686" s="1"/>
      <c r="Y686" s="1"/>
      <c r="Z686" s="1"/>
    </row>
    <row r="687" spans="1:26" ht="13.5" customHeight="1" x14ac:dyDescent="0.2">
      <c r="A687" s="2"/>
      <c r="B687" s="1"/>
      <c r="C687" s="1"/>
      <c r="D687" s="5"/>
      <c r="E687" s="8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1"/>
      <c r="W687" s="1"/>
      <c r="X687" s="1"/>
      <c r="Y687" s="1"/>
      <c r="Z687" s="1"/>
    </row>
    <row r="688" spans="1:26" ht="13.5" customHeight="1" x14ac:dyDescent="0.2">
      <c r="A688" s="2"/>
      <c r="B688" s="1"/>
      <c r="C688" s="1"/>
      <c r="D688" s="5"/>
      <c r="E688" s="8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1"/>
      <c r="W688" s="1"/>
      <c r="X688" s="1"/>
      <c r="Y688" s="1"/>
      <c r="Z688" s="1"/>
    </row>
    <row r="689" spans="1:26" ht="13.5" customHeight="1" x14ac:dyDescent="0.2">
      <c r="A689" s="2"/>
      <c r="B689" s="1"/>
      <c r="C689" s="1"/>
      <c r="D689" s="5"/>
      <c r="E689" s="8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1"/>
      <c r="W689" s="1"/>
      <c r="X689" s="1"/>
      <c r="Y689" s="1"/>
      <c r="Z689" s="1"/>
    </row>
    <row r="690" spans="1:26" ht="13.5" customHeight="1" x14ac:dyDescent="0.2">
      <c r="A690" s="2"/>
      <c r="B690" s="1"/>
      <c r="C690" s="1"/>
      <c r="D690" s="5"/>
      <c r="E690" s="8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1"/>
      <c r="W690" s="1"/>
      <c r="X690" s="1"/>
      <c r="Y690" s="1"/>
      <c r="Z690" s="1"/>
    </row>
    <row r="691" spans="1:26" ht="13.5" customHeight="1" x14ac:dyDescent="0.2">
      <c r="A691" s="2"/>
      <c r="B691" s="1"/>
      <c r="C691" s="1"/>
      <c r="D691" s="5"/>
      <c r="E691" s="8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1"/>
      <c r="W691" s="1"/>
      <c r="X691" s="1"/>
      <c r="Y691" s="1"/>
      <c r="Z691" s="1"/>
    </row>
    <row r="692" spans="1:26" ht="13.5" customHeight="1" x14ac:dyDescent="0.2">
      <c r="A692" s="2"/>
      <c r="B692" s="1"/>
      <c r="C692" s="1"/>
      <c r="D692" s="5"/>
      <c r="E692" s="8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1"/>
      <c r="W692" s="1"/>
      <c r="X692" s="1"/>
      <c r="Y692" s="1"/>
      <c r="Z692" s="1"/>
    </row>
    <row r="693" spans="1:26" ht="13.5" customHeight="1" x14ac:dyDescent="0.2">
      <c r="A693" s="2"/>
      <c r="B693" s="1"/>
      <c r="C693" s="1"/>
      <c r="D693" s="5"/>
      <c r="E693" s="8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1"/>
      <c r="W693" s="1"/>
      <c r="X693" s="1"/>
      <c r="Y693" s="1"/>
      <c r="Z693" s="1"/>
    </row>
    <row r="694" spans="1:26" ht="13.5" customHeight="1" x14ac:dyDescent="0.2">
      <c r="A694" s="2"/>
      <c r="B694" s="1"/>
      <c r="C694" s="1"/>
      <c r="D694" s="5"/>
      <c r="E694" s="8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1"/>
      <c r="W694" s="1"/>
      <c r="X694" s="1"/>
      <c r="Y694" s="1"/>
      <c r="Z694" s="1"/>
    </row>
    <row r="695" spans="1:26" ht="13.5" customHeight="1" x14ac:dyDescent="0.2">
      <c r="A695" s="2"/>
      <c r="B695" s="1"/>
      <c r="C695" s="1"/>
      <c r="D695" s="5"/>
      <c r="E695" s="8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1"/>
      <c r="W695" s="1"/>
      <c r="X695" s="1"/>
      <c r="Y695" s="1"/>
      <c r="Z695" s="1"/>
    </row>
    <row r="696" spans="1:26" ht="13.5" customHeight="1" x14ac:dyDescent="0.2">
      <c r="A696" s="2"/>
      <c r="B696" s="1"/>
      <c r="C696" s="1"/>
      <c r="D696" s="5"/>
      <c r="E696" s="8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1"/>
      <c r="W696" s="1"/>
      <c r="X696" s="1"/>
      <c r="Y696" s="1"/>
      <c r="Z696" s="1"/>
    </row>
    <row r="697" spans="1:26" ht="13.5" customHeight="1" x14ac:dyDescent="0.2">
      <c r="A697" s="2"/>
      <c r="B697" s="1"/>
      <c r="C697" s="1"/>
      <c r="D697" s="5"/>
      <c r="E697" s="8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1"/>
      <c r="W697" s="1"/>
      <c r="X697" s="1"/>
      <c r="Y697" s="1"/>
      <c r="Z697" s="1"/>
    </row>
    <row r="698" spans="1:26" ht="13.5" customHeight="1" x14ac:dyDescent="0.2">
      <c r="A698" s="2"/>
      <c r="B698" s="1"/>
      <c r="C698" s="1"/>
      <c r="D698" s="5"/>
      <c r="E698" s="8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1"/>
      <c r="W698" s="1"/>
      <c r="X698" s="1"/>
      <c r="Y698" s="1"/>
      <c r="Z698" s="1"/>
    </row>
    <row r="699" spans="1:26" ht="13.5" customHeight="1" x14ac:dyDescent="0.2">
      <c r="A699" s="2"/>
      <c r="B699" s="1"/>
      <c r="C699" s="1"/>
      <c r="D699" s="5"/>
      <c r="E699" s="8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1"/>
      <c r="W699" s="1"/>
      <c r="X699" s="1"/>
      <c r="Y699" s="1"/>
      <c r="Z699" s="1"/>
    </row>
    <row r="700" spans="1:26" ht="13.5" customHeight="1" x14ac:dyDescent="0.2">
      <c r="A700" s="2"/>
      <c r="B700" s="1"/>
      <c r="C700" s="1"/>
      <c r="D700" s="5"/>
      <c r="E700" s="8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1"/>
      <c r="W700" s="1"/>
      <c r="X700" s="1"/>
      <c r="Y700" s="1"/>
      <c r="Z700" s="1"/>
    </row>
    <row r="701" spans="1:26" ht="13.5" customHeight="1" x14ac:dyDescent="0.2">
      <c r="A701" s="2"/>
      <c r="B701" s="1"/>
      <c r="C701" s="1"/>
      <c r="D701" s="5"/>
      <c r="E701" s="8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1"/>
      <c r="W701" s="1"/>
      <c r="X701" s="1"/>
      <c r="Y701" s="1"/>
      <c r="Z701" s="1"/>
    </row>
    <row r="702" spans="1:26" ht="13.5" customHeight="1" x14ac:dyDescent="0.2">
      <c r="A702" s="2"/>
      <c r="B702" s="1"/>
      <c r="C702" s="1"/>
      <c r="D702" s="5"/>
      <c r="E702" s="8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1"/>
      <c r="W702" s="1"/>
      <c r="X702" s="1"/>
      <c r="Y702" s="1"/>
      <c r="Z702" s="1"/>
    </row>
    <row r="703" spans="1:26" ht="13.5" customHeight="1" x14ac:dyDescent="0.2">
      <c r="A703" s="2"/>
      <c r="B703" s="1"/>
      <c r="C703" s="1"/>
      <c r="D703" s="5"/>
      <c r="E703" s="8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1"/>
      <c r="W703" s="1"/>
      <c r="X703" s="1"/>
      <c r="Y703" s="1"/>
      <c r="Z703" s="1"/>
    </row>
    <row r="704" spans="1:26" ht="13.5" customHeight="1" x14ac:dyDescent="0.2">
      <c r="A704" s="2"/>
      <c r="B704" s="1"/>
      <c r="C704" s="1"/>
      <c r="D704" s="5"/>
      <c r="E704" s="8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1"/>
      <c r="W704" s="1"/>
      <c r="X704" s="1"/>
      <c r="Y704" s="1"/>
      <c r="Z704" s="1"/>
    </row>
    <row r="705" spans="1:26" ht="13.5" customHeight="1" x14ac:dyDescent="0.2">
      <c r="A705" s="2"/>
      <c r="B705" s="1"/>
      <c r="C705" s="1"/>
      <c r="D705" s="5"/>
      <c r="E705" s="8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1"/>
      <c r="W705" s="1"/>
      <c r="X705" s="1"/>
      <c r="Y705" s="1"/>
      <c r="Z705" s="1"/>
    </row>
    <row r="706" spans="1:26" ht="13.5" customHeight="1" x14ac:dyDescent="0.2">
      <c r="A706" s="2"/>
      <c r="B706" s="1"/>
      <c r="C706" s="1"/>
      <c r="D706" s="5"/>
      <c r="E706" s="8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1"/>
      <c r="W706" s="1"/>
      <c r="X706" s="1"/>
      <c r="Y706" s="1"/>
      <c r="Z706" s="1"/>
    </row>
    <row r="707" spans="1:26" ht="13.5" customHeight="1" x14ac:dyDescent="0.2">
      <c r="A707" s="2"/>
      <c r="B707" s="1"/>
      <c r="C707" s="1"/>
      <c r="D707" s="5"/>
      <c r="E707" s="8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1"/>
      <c r="W707" s="1"/>
      <c r="X707" s="1"/>
      <c r="Y707" s="1"/>
      <c r="Z707" s="1"/>
    </row>
    <row r="708" spans="1:26" ht="13.5" customHeight="1" x14ac:dyDescent="0.2">
      <c r="A708" s="2"/>
      <c r="B708" s="1"/>
      <c r="C708" s="1"/>
      <c r="D708" s="5"/>
      <c r="E708" s="8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1"/>
      <c r="W708" s="1"/>
      <c r="X708" s="1"/>
      <c r="Y708" s="1"/>
      <c r="Z708" s="1"/>
    </row>
    <row r="709" spans="1:26" ht="13.5" customHeight="1" x14ac:dyDescent="0.2">
      <c r="A709" s="2"/>
      <c r="B709" s="1"/>
      <c r="C709" s="1"/>
      <c r="D709" s="5"/>
      <c r="E709" s="8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1"/>
      <c r="W709" s="1"/>
      <c r="X709" s="1"/>
      <c r="Y709" s="1"/>
      <c r="Z709" s="1"/>
    </row>
    <row r="710" spans="1:26" ht="13.5" customHeight="1" x14ac:dyDescent="0.2">
      <c r="A710" s="2"/>
      <c r="B710" s="1"/>
      <c r="C710" s="1"/>
      <c r="D710" s="5"/>
      <c r="E710" s="8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1"/>
      <c r="W710" s="1"/>
      <c r="X710" s="1"/>
      <c r="Y710" s="1"/>
      <c r="Z710" s="1"/>
    </row>
    <row r="711" spans="1:26" ht="13.5" customHeight="1" x14ac:dyDescent="0.2">
      <c r="A711" s="2"/>
      <c r="B711" s="1"/>
      <c r="C711" s="1"/>
      <c r="D711" s="5"/>
      <c r="E711" s="8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1"/>
      <c r="W711" s="1"/>
      <c r="X711" s="1"/>
      <c r="Y711" s="1"/>
      <c r="Z711" s="1"/>
    </row>
    <row r="712" spans="1:26" ht="13.5" customHeight="1" x14ac:dyDescent="0.2">
      <c r="A712" s="2"/>
      <c r="B712" s="1"/>
      <c r="C712" s="1"/>
      <c r="D712" s="5"/>
      <c r="E712" s="8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1"/>
      <c r="W712" s="1"/>
      <c r="X712" s="1"/>
      <c r="Y712" s="1"/>
      <c r="Z712" s="1"/>
    </row>
    <row r="713" spans="1:26" ht="13.5" customHeight="1" x14ac:dyDescent="0.2">
      <c r="A713" s="2"/>
      <c r="B713" s="1"/>
      <c r="C713" s="1"/>
      <c r="D713" s="5"/>
      <c r="E713" s="8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1"/>
      <c r="W713" s="1"/>
      <c r="X713" s="1"/>
      <c r="Y713" s="1"/>
      <c r="Z713" s="1"/>
    </row>
    <row r="714" spans="1:26" ht="13.5" customHeight="1" x14ac:dyDescent="0.2">
      <c r="A714" s="2"/>
      <c r="B714" s="1"/>
      <c r="C714" s="1"/>
      <c r="D714" s="5"/>
      <c r="E714" s="8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1"/>
      <c r="W714" s="1"/>
      <c r="X714" s="1"/>
      <c r="Y714" s="1"/>
      <c r="Z714" s="1"/>
    </row>
    <row r="715" spans="1:26" ht="13.5" customHeight="1" x14ac:dyDescent="0.2">
      <c r="A715" s="2"/>
      <c r="B715" s="1"/>
      <c r="C715" s="1"/>
      <c r="D715" s="5"/>
      <c r="E715" s="8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1"/>
      <c r="W715" s="1"/>
      <c r="X715" s="1"/>
      <c r="Y715" s="1"/>
      <c r="Z715" s="1"/>
    </row>
    <row r="716" spans="1:26" ht="13.5" customHeight="1" x14ac:dyDescent="0.2">
      <c r="A716" s="2"/>
      <c r="B716" s="1"/>
      <c r="C716" s="1"/>
      <c r="D716" s="5"/>
      <c r="E716" s="8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1"/>
      <c r="W716" s="1"/>
      <c r="X716" s="1"/>
      <c r="Y716" s="1"/>
      <c r="Z716" s="1"/>
    </row>
    <row r="717" spans="1:26" ht="13.5" customHeight="1" x14ac:dyDescent="0.2">
      <c r="A717" s="2"/>
      <c r="B717" s="1"/>
      <c r="C717" s="1"/>
      <c r="D717" s="5"/>
      <c r="E717" s="8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1"/>
      <c r="W717" s="1"/>
      <c r="X717" s="1"/>
      <c r="Y717" s="1"/>
      <c r="Z717" s="1"/>
    </row>
    <row r="718" spans="1:26" ht="13.5" customHeight="1" x14ac:dyDescent="0.2">
      <c r="A718" s="2"/>
      <c r="B718" s="1"/>
      <c r="C718" s="1"/>
      <c r="D718" s="5"/>
      <c r="E718" s="8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1"/>
      <c r="W718" s="1"/>
      <c r="X718" s="1"/>
      <c r="Y718" s="1"/>
      <c r="Z718" s="1"/>
    </row>
    <row r="719" spans="1:26" ht="13.5" customHeight="1" x14ac:dyDescent="0.2">
      <c r="A719" s="2"/>
      <c r="B719" s="1"/>
      <c r="C719" s="1"/>
      <c r="D719" s="5"/>
      <c r="E719" s="8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1"/>
      <c r="W719" s="1"/>
      <c r="X719" s="1"/>
      <c r="Y719" s="1"/>
      <c r="Z719" s="1"/>
    </row>
    <row r="720" spans="1:26" ht="13.5" customHeight="1" x14ac:dyDescent="0.2">
      <c r="A720" s="2"/>
      <c r="B720" s="1"/>
      <c r="C720" s="1"/>
      <c r="D720" s="5"/>
      <c r="E720" s="8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1"/>
      <c r="W720" s="1"/>
      <c r="X720" s="1"/>
      <c r="Y720" s="1"/>
      <c r="Z720" s="1"/>
    </row>
    <row r="721" spans="1:26" ht="13.5" customHeight="1" x14ac:dyDescent="0.2">
      <c r="A721" s="2"/>
      <c r="B721" s="1"/>
      <c r="C721" s="1"/>
      <c r="D721" s="5"/>
      <c r="E721" s="8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1"/>
      <c r="W721" s="1"/>
      <c r="X721" s="1"/>
      <c r="Y721" s="1"/>
      <c r="Z721" s="1"/>
    </row>
    <row r="722" spans="1:26" ht="13.5" customHeight="1" x14ac:dyDescent="0.2">
      <c r="A722" s="2"/>
      <c r="B722" s="1"/>
      <c r="C722" s="1"/>
      <c r="D722" s="5"/>
      <c r="E722" s="8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1"/>
      <c r="W722" s="1"/>
      <c r="X722" s="1"/>
      <c r="Y722" s="1"/>
      <c r="Z722" s="1"/>
    </row>
    <row r="723" spans="1:26" ht="13.5" customHeight="1" x14ac:dyDescent="0.2">
      <c r="A723" s="2"/>
      <c r="B723" s="1"/>
      <c r="C723" s="1"/>
      <c r="D723" s="5"/>
      <c r="E723" s="8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1"/>
      <c r="W723" s="1"/>
      <c r="X723" s="1"/>
      <c r="Y723" s="1"/>
      <c r="Z723" s="1"/>
    </row>
    <row r="724" spans="1:26" ht="13.5" customHeight="1" x14ac:dyDescent="0.2">
      <c r="A724" s="2"/>
      <c r="B724" s="1"/>
      <c r="C724" s="1"/>
      <c r="D724" s="5"/>
      <c r="E724" s="8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1"/>
      <c r="W724" s="1"/>
      <c r="X724" s="1"/>
      <c r="Y724" s="1"/>
      <c r="Z724" s="1"/>
    </row>
    <row r="725" spans="1:26" ht="13.5" customHeight="1" x14ac:dyDescent="0.2">
      <c r="A725" s="2"/>
      <c r="B725" s="1"/>
      <c r="C725" s="1"/>
      <c r="D725" s="5"/>
      <c r="E725" s="8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1"/>
      <c r="W725" s="1"/>
      <c r="X725" s="1"/>
      <c r="Y725" s="1"/>
      <c r="Z725" s="1"/>
    </row>
    <row r="726" spans="1:26" ht="13.5" customHeight="1" x14ac:dyDescent="0.2">
      <c r="A726" s="2"/>
      <c r="B726" s="1"/>
      <c r="C726" s="1"/>
      <c r="D726" s="5"/>
      <c r="E726" s="8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1"/>
      <c r="W726" s="1"/>
      <c r="X726" s="1"/>
      <c r="Y726" s="1"/>
      <c r="Z726" s="1"/>
    </row>
    <row r="727" spans="1:26" ht="13.5" customHeight="1" x14ac:dyDescent="0.2">
      <c r="A727" s="2"/>
      <c r="B727" s="1"/>
      <c r="C727" s="1"/>
      <c r="D727" s="5"/>
      <c r="E727" s="8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1"/>
      <c r="W727" s="1"/>
      <c r="X727" s="1"/>
      <c r="Y727" s="1"/>
      <c r="Z727" s="1"/>
    </row>
    <row r="728" spans="1:26" ht="13.5" customHeight="1" x14ac:dyDescent="0.2">
      <c r="A728" s="2"/>
      <c r="B728" s="1"/>
      <c r="C728" s="1"/>
      <c r="D728" s="5"/>
      <c r="E728" s="8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1"/>
      <c r="W728" s="1"/>
      <c r="X728" s="1"/>
      <c r="Y728" s="1"/>
      <c r="Z728" s="1"/>
    </row>
    <row r="729" spans="1:26" ht="13.5" customHeight="1" x14ac:dyDescent="0.2">
      <c r="A729" s="2"/>
      <c r="B729" s="1"/>
      <c r="C729" s="1"/>
      <c r="D729" s="5"/>
      <c r="E729" s="8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1"/>
      <c r="W729" s="1"/>
      <c r="X729" s="1"/>
      <c r="Y729" s="1"/>
      <c r="Z729" s="1"/>
    </row>
    <row r="730" spans="1:26" ht="13.5" customHeight="1" x14ac:dyDescent="0.2">
      <c r="A730" s="2"/>
      <c r="B730" s="1"/>
      <c r="C730" s="1"/>
      <c r="D730" s="5"/>
      <c r="E730" s="8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1"/>
      <c r="W730" s="1"/>
      <c r="X730" s="1"/>
      <c r="Y730" s="1"/>
      <c r="Z730" s="1"/>
    </row>
    <row r="731" spans="1:26" ht="13.5" customHeight="1" x14ac:dyDescent="0.2">
      <c r="A731" s="2"/>
      <c r="B731" s="1"/>
      <c r="C731" s="1"/>
      <c r="D731" s="5"/>
      <c r="E731" s="8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1"/>
      <c r="W731" s="1"/>
      <c r="X731" s="1"/>
      <c r="Y731" s="1"/>
      <c r="Z731" s="1"/>
    </row>
    <row r="732" spans="1:26" ht="13.5" customHeight="1" x14ac:dyDescent="0.2">
      <c r="A732" s="2"/>
      <c r="B732" s="1"/>
      <c r="C732" s="1"/>
      <c r="D732" s="5"/>
      <c r="E732" s="8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1"/>
      <c r="W732" s="1"/>
      <c r="X732" s="1"/>
      <c r="Y732" s="1"/>
      <c r="Z732" s="1"/>
    </row>
    <row r="733" spans="1:26" ht="13.5" customHeight="1" x14ac:dyDescent="0.2">
      <c r="A733" s="2"/>
      <c r="B733" s="1"/>
      <c r="C733" s="1"/>
      <c r="D733" s="5"/>
      <c r="E733" s="8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1"/>
      <c r="W733" s="1"/>
      <c r="X733" s="1"/>
      <c r="Y733" s="1"/>
      <c r="Z733" s="1"/>
    </row>
    <row r="734" spans="1:26" ht="13.5" customHeight="1" x14ac:dyDescent="0.2">
      <c r="A734" s="2"/>
      <c r="B734" s="1"/>
      <c r="C734" s="1"/>
      <c r="D734" s="5"/>
      <c r="E734" s="8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1"/>
      <c r="W734" s="1"/>
      <c r="X734" s="1"/>
      <c r="Y734" s="1"/>
      <c r="Z734" s="1"/>
    </row>
    <row r="735" spans="1:26" ht="13.5" customHeight="1" x14ac:dyDescent="0.2">
      <c r="A735" s="2"/>
      <c r="B735" s="1"/>
      <c r="C735" s="1"/>
      <c r="D735" s="5"/>
      <c r="E735" s="8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1"/>
      <c r="W735" s="1"/>
      <c r="X735" s="1"/>
      <c r="Y735" s="1"/>
      <c r="Z735" s="1"/>
    </row>
    <row r="736" spans="1:26" ht="13.5" customHeight="1" x14ac:dyDescent="0.2">
      <c r="A736" s="2"/>
      <c r="B736" s="1"/>
      <c r="C736" s="1"/>
      <c r="D736" s="5"/>
      <c r="E736" s="8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1"/>
      <c r="W736" s="1"/>
      <c r="X736" s="1"/>
      <c r="Y736" s="1"/>
      <c r="Z736" s="1"/>
    </row>
    <row r="737" spans="1:26" ht="13.5" customHeight="1" x14ac:dyDescent="0.2">
      <c r="A737" s="2"/>
      <c r="B737" s="1"/>
      <c r="C737" s="1"/>
      <c r="D737" s="5"/>
      <c r="E737" s="8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1"/>
      <c r="W737" s="1"/>
      <c r="X737" s="1"/>
      <c r="Y737" s="1"/>
      <c r="Z737" s="1"/>
    </row>
    <row r="738" spans="1:26" ht="13.5" customHeight="1" x14ac:dyDescent="0.2">
      <c r="A738" s="2"/>
      <c r="B738" s="1"/>
      <c r="C738" s="1"/>
      <c r="D738" s="5"/>
      <c r="E738" s="8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1"/>
      <c r="W738" s="1"/>
      <c r="X738" s="1"/>
      <c r="Y738" s="1"/>
      <c r="Z738" s="1"/>
    </row>
    <row r="739" spans="1:26" ht="13.5" customHeight="1" x14ac:dyDescent="0.2">
      <c r="A739" s="2"/>
      <c r="B739" s="1"/>
      <c r="C739" s="1"/>
      <c r="D739" s="5"/>
      <c r="E739" s="8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1"/>
      <c r="W739" s="1"/>
      <c r="X739" s="1"/>
      <c r="Y739" s="1"/>
      <c r="Z739" s="1"/>
    </row>
    <row r="740" spans="1:26" ht="13.5" customHeight="1" x14ac:dyDescent="0.2">
      <c r="A740" s="2"/>
      <c r="B740" s="1"/>
      <c r="C740" s="1"/>
      <c r="D740" s="5"/>
      <c r="E740" s="8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1"/>
      <c r="W740" s="1"/>
      <c r="X740" s="1"/>
      <c r="Y740" s="1"/>
      <c r="Z740" s="1"/>
    </row>
    <row r="741" spans="1:26" ht="13.5" customHeight="1" x14ac:dyDescent="0.2">
      <c r="A741" s="2"/>
      <c r="B741" s="1"/>
      <c r="C741" s="1"/>
      <c r="D741" s="5"/>
      <c r="E741" s="8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1"/>
      <c r="W741" s="1"/>
      <c r="X741" s="1"/>
      <c r="Y741" s="1"/>
      <c r="Z741" s="1"/>
    </row>
    <row r="742" spans="1:26" ht="13.5" customHeight="1" x14ac:dyDescent="0.2">
      <c r="A742" s="2"/>
      <c r="B742" s="1"/>
      <c r="C742" s="1"/>
      <c r="D742" s="5"/>
      <c r="E742" s="8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1"/>
      <c r="W742" s="1"/>
      <c r="X742" s="1"/>
      <c r="Y742" s="1"/>
      <c r="Z742" s="1"/>
    </row>
    <row r="743" spans="1:26" ht="13.5" customHeight="1" x14ac:dyDescent="0.2">
      <c r="A743" s="2"/>
      <c r="B743" s="1"/>
      <c r="C743" s="1"/>
      <c r="D743" s="5"/>
      <c r="E743" s="8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1"/>
      <c r="W743" s="1"/>
      <c r="X743" s="1"/>
      <c r="Y743" s="1"/>
      <c r="Z743" s="1"/>
    </row>
    <row r="744" spans="1:26" ht="13.5" customHeight="1" x14ac:dyDescent="0.2">
      <c r="A744" s="2"/>
      <c r="B744" s="1"/>
      <c r="C744" s="1"/>
      <c r="D744" s="5"/>
      <c r="E744" s="8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1"/>
      <c r="W744" s="1"/>
      <c r="X744" s="1"/>
      <c r="Y744" s="1"/>
      <c r="Z744" s="1"/>
    </row>
    <row r="745" spans="1:26" ht="13.5" customHeight="1" x14ac:dyDescent="0.2">
      <c r="A745" s="2"/>
      <c r="B745" s="1"/>
      <c r="C745" s="1"/>
      <c r="D745" s="5"/>
      <c r="E745" s="8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1"/>
      <c r="W745" s="1"/>
      <c r="X745" s="1"/>
      <c r="Y745" s="1"/>
      <c r="Z745" s="1"/>
    </row>
    <row r="746" spans="1:26" ht="13.5" customHeight="1" x14ac:dyDescent="0.2">
      <c r="A746" s="2"/>
      <c r="B746" s="1"/>
      <c r="C746" s="1"/>
      <c r="D746" s="5"/>
      <c r="E746" s="8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1"/>
      <c r="W746" s="1"/>
      <c r="X746" s="1"/>
      <c r="Y746" s="1"/>
      <c r="Z746" s="1"/>
    </row>
    <row r="747" spans="1:26" ht="13.5" customHeight="1" x14ac:dyDescent="0.2">
      <c r="A747" s="2"/>
      <c r="B747" s="1"/>
      <c r="C747" s="1"/>
      <c r="D747" s="5"/>
      <c r="E747" s="8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1"/>
      <c r="W747" s="1"/>
      <c r="X747" s="1"/>
      <c r="Y747" s="1"/>
      <c r="Z747" s="1"/>
    </row>
    <row r="748" spans="1:26" ht="13.5" customHeight="1" x14ac:dyDescent="0.2">
      <c r="A748" s="2"/>
      <c r="B748" s="1"/>
      <c r="C748" s="1"/>
      <c r="D748" s="5"/>
      <c r="E748" s="8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1"/>
      <c r="W748" s="1"/>
      <c r="X748" s="1"/>
      <c r="Y748" s="1"/>
      <c r="Z748" s="1"/>
    </row>
    <row r="749" spans="1:26" ht="13.5" customHeight="1" x14ac:dyDescent="0.2">
      <c r="A749" s="2"/>
      <c r="B749" s="1"/>
      <c r="C749" s="1"/>
      <c r="D749" s="5"/>
      <c r="E749" s="8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1"/>
      <c r="W749" s="1"/>
      <c r="X749" s="1"/>
      <c r="Y749" s="1"/>
      <c r="Z749" s="1"/>
    </row>
    <row r="750" spans="1:26" ht="13.5" customHeight="1" x14ac:dyDescent="0.2">
      <c r="A750" s="2"/>
      <c r="B750" s="1"/>
      <c r="C750" s="1"/>
      <c r="D750" s="5"/>
      <c r="E750" s="8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1"/>
      <c r="W750" s="1"/>
      <c r="X750" s="1"/>
      <c r="Y750" s="1"/>
      <c r="Z750" s="1"/>
    </row>
    <row r="751" spans="1:26" ht="13.5" customHeight="1" x14ac:dyDescent="0.2">
      <c r="A751" s="2"/>
      <c r="B751" s="1"/>
      <c r="C751" s="1"/>
      <c r="D751" s="5"/>
      <c r="E751" s="8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1"/>
      <c r="W751" s="1"/>
      <c r="X751" s="1"/>
      <c r="Y751" s="1"/>
      <c r="Z751" s="1"/>
    </row>
    <row r="752" spans="1:26" ht="13.5" customHeight="1" x14ac:dyDescent="0.2">
      <c r="A752" s="2"/>
      <c r="B752" s="1"/>
      <c r="C752" s="1"/>
      <c r="D752" s="5"/>
      <c r="E752" s="8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1"/>
      <c r="W752" s="1"/>
      <c r="X752" s="1"/>
      <c r="Y752" s="1"/>
      <c r="Z752" s="1"/>
    </row>
    <row r="753" spans="1:26" ht="13.5" customHeight="1" x14ac:dyDescent="0.2">
      <c r="A753" s="2"/>
      <c r="B753" s="1"/>
      <c r="C753" s="1"/>
      <c r="D753" s="5"/>
      <c r="E753" s="8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1"/>
      <c r="W753" s="1"/>
      <c r="X753" s="1"/>
      <c r="Y753" s="1"/>
      <c r="Z753" s="1"/>
    </row>
    <row r="754" spans="1:26" ht="13.5" customHeight="1" x14ac:dyDescent="0.2">
      <c r="A754" s="2"/>
      <c r="B754" s="1"/>
      <c r="C754" s="1"/>
      <c r="D754" s="5"/>
      <c r="E754" s="8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1"/>
      <c r="W754" s="1"/>
      <c r="X754" s="1"/>
      <c r="Y754" s="1"/>
      <c r="Z754" s="1"/>
    </row>
    <row r="755" spans="1:26" ht="13.5" customHeight="1" x14ac:dyDescent="0.2">
      <c r="A755" s="2"/>
      <c r="B755" s="1"/>
      <c r="C755" s="1"/>
      <c r="D755" s="5"/>
      <c r="E755" s="8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1"/>
      <c r="W755" s="1"/>
      <c r="X755" s="1"/>
      <c r="Y755" s="1"/>
      <c r="Z755" s="1"/>
    </row>
    <row r="756" spans="1:26" ht="13.5" customHeight="1" x14ac:dyDescent="0.2">
      <c r="A756" s="2"/>
      <c r="B756" s="1"/>
      <c r="C756" s="1"/>
      <c r="D756" s="5"/>
      <c r="E756" s="8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1"/>
      <c r="W756" s="1"/>
      <c r="X756" s="1"/>
      <c r="Y756" s="1"/>
      <c r="Z756" s="1"/>
    </row>
    <row r="757" spans="1:26" ht="13.5" customHeight="1" x14ac:dyDescent="0.2">
      <c r="A757" s="2"/>
      <c r="B757" s="1"/>
      <c r="C757" s="1"/>
      <c r="D757" s="5"/>
      <c r="E757" s="8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1"/>
      <c r="W757" s="1"/>
      <c r="X757" s="1"/>
      <c r="Y757" s="1"/>
      <c r="Z757" s="1"/>
    </row>
    <row r="758" spans="1:26" ht="13.5" customHeight="1" x14ac:dyDescent="0.2">
      <c r="A758" s="2"/>
      <c r="B758" s="1"/>
      <c r="C758" s="1"/>
      <c r="D758" s="5"/>
      <c r="E758" s="8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1"/>
      <c r="W758" s="1"/>
      <c r="X758" s="1"/>
      <c r="Y758" s="1"/>
      <c r="Z758" s="1"/>
    </row>
    <row r="759" spans="1:26" ht="13.5" customHeight="1" x14ac:dyDescent="0.2">
      <c r="A759" s="2"/>
      <c r="B759" s="1"/>
      <c r="C759" s="1"/>
      <c r="D759" s="5"/>
      <c r="E759" s="8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1"/>
      <c r="W759" s="1"/>
      <c r="X759" s="1"/>
      <c r="Y759" s="1"/>
      <c r="Z759" s="1"/>
    </row>
    <row r="760" spans="1:26" ht="13.5" customHeight="1" x14ac:dyDescent="0.2">
      <c r="A760" s="2"/>
      <c r="B760" s="1"/>
      <c r="C760" s="1"/>
      <c r="D760" s="5"/>
      <c r="E760" s="8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1"/>
      <c r="W760" s="1"/>
      <c r="X760" s="1"/>
      <c r="Y760" s="1"/>
      <c r="Z760" s="1"/>
    </row>
    <row r="761" spans="1:26" ht="13.5" customHeight="1" x14ac:dyDescent="0.2">
      <c r="A761" s="2"/>
      <c r="B761" s="1"/>
      <c r="C761" s="1"/>
      <c r="D761" s="5"/>
      <c r="E761" s="8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1"/>
      <c r="W761" s="1"/>
      <c r="X761" s="1"/>
      <c r="Y761" s="1"/>
      <c r="Z761" s="1"/>
    </row>
    <row r="762" spans="1:26" ht="13.5" customHeight="1" x14ac:dyDescent="0.2">
      <c r="A762" s="2"/>
      <c r="B762" s="1"/>
      <c r="C762" s="1"/>
      <c r="D762" s="5"/>
      <c r="E762" s="8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1"/>
      <c r="W762" s="1"/>
      <c r="X762" s="1"/>
      <c r="Y762" s="1"/>
      <c r="Z762" s="1"/>
    </row>
    <row r="763" spans="1:26" ht="13.5" customHeight="1" x14ac:dyDescent="0.2">
      <c r="A763" s="2"/>
      <c r="B763" s="1"/>
      <c r="C763" s="1"/>
      <c r="D763" s="5"/>
      <c r="E763" s="8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1"/>
      <c r="W763" s="1"/>
      <c r="X763" s="1"/>
      <c r="Y763" s="1"/>
      <c r="Z763" s="1"/>
    </row>
    <row r="764" spans="1:26" ht="13.5" customHeight="1" x14ac:dyDescent="0.2">
      <c r="A764" s="2"/>
      <c r="B764" s="1"/>
      <c r="C764" s="1"/>
      <c r="D764" s="5"/>
      <c r="E764" s="8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1"/>
      <c r="W764" s="1"/>
      <c r="X764" s="1"/>
      <c r="Y764" s="1"/>
      <c r="Z764" s="1"/>
    </row>
    <row r="765" spans="1:26" ht="13.5" customHeight="1" x14ac:dyDescent="0.2">
      <c r="A765" s="2"/>
      <c r="B765" s="1"/>
      <c r="C765" s="1"/>
      <c r="D765" s="5"/>
      <c r="E765" s="8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1"/>
      <c r="W765" s="1"/>
      <c r="X765" s="1"/>
      <c r="Y765" s="1"/>
      <c r="Z765" s="1"/>
    </row>
    <row r="766" spans="1:26" ht="13.5" customHeight="1" x14ac:dyDescent="0.2">
      <c r="A766" s="2"/>
      <c r="B766" s="1"/>
      <c r="C766" s="1"/>
      <c r="D766" s="5"/>
      <c r="E766" s="8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1"/>
      <c r="W766" s="1"/>
      <c r="X766" s="1"/>
      <c r="Y766" s="1"/>
      <c r="Z766" s="1"/>
    </row>
    <row r="767" spans="1:26" ht="13.5" customHeight="1" x14ac:dyDescent="0.2">
      <c r="A767" s="2"/>
      <c r="B767" s="1"/>
      <c r="C767" s="1"/>
      <c r="D767" s="5"/>
      <c r="E767" s="8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1"/>
      <c r="W767" s="1"/>
      <c r="X767" s="1"/>
      <c r="Y767" s="1"/>
      <c r="Z767" s="1"/>
    </row>
    <row r="768" spans="1:26" ht="13.5" customHeight="1" x14ac:dyDescent="0.2">
      <c r="A768" s="2"/>
      <c r="B768" s="1"/>
      <c r="C768" s="1"/>
      <c r="D768" s="5"/>
      <c r="E768" s="8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1"/>
      <c r="W768" s="1"/>
      <c r="X768" s="1"/>
      <c r="Y768" s="1"/>
      <c r="Z768" s="1"/>
    </row>
    <row r="769" spans="1:26" ht="13.5" customHeight="1" x14ac:dyDescent="0.2">
      <c r="A769" s="2"/>
      <c r="B769" s="1"/>
      <c r="C769" s="1"/>
      <c r="D769" s="5"/>
      <c r="E769" s="8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1"/>
      <c r="W769" s="1"/>
      <c r="X769" s="1"/>
      <c r="Y769" s="1"/>
      <c r="Z769" s="1"/>
    </row>
    <row r="770" spans="1:26" ht="13.5" customHeight="1" x14ac:dyDescent="0.2">
      <c r="A770" s="2"/>
      <c r="B770" s="1"/>
      <c r="C770" s="1"/>
      <c r="D770" s="5"/>
      <c r="E770" s="8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1"/>
      <c r="W770" s="1"/>
      <c r="X770" s="1"/>
      <c r="Y770" s="1"/>
      <c r="Z770" s="1"/>
    </row>
    <row r="771" spans="1:26" ht="13.5" customHeight="1" x14ac:dyDescent="0.2">
      <c r="A771" s="2"/>
      <c r="B771" s="1"/>
      <c r="C771" s="1"/>
      <c r="D771" s="5"/>
      <c r="E771" s="8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1"/>
      <c r="W771" s="1"/>
      <c r="X771" s="1"/>
      <c r="Y771" s="1"/>
      <c r="Z771" s="1"/>
    </row>
    <row r="772" spans="1:26" ht="13.5" customHeight="1" x14ac:dyDescent="0.2">
      <c r="A772" s="2"/>
      <c r="B772" s="1"/>
      <c r="C772" s="1"/>
      <c r="D772" s="5"/>
      <c r="E772" s="8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1"/>
      <c r="W772" s="1"/>
      <c r="X772" s="1"/>
      <c r="Y772" s="1"/>
      <c r="Z772" s="1"/>
    </row>
    <row r="773" spans="1:26" ht="13.5" customHeight="1" x14ac:dyDescent="0.2">
      <c r="A773" s="2"/>
      <c r="B773" s="1"/>
      <c r="C773" s="1"/>
      <c r="D773" s="5"/>
      <c r="E773" s="8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1"/>
      <c r="W773" s="1"/>
      <c r="X773" s="1"/>
      <c r="Y773" s="1"/>
      <c r="Z773" s="1"/>
    </row>
    <row r="774" spans="1:26" ht="13.5" customHeight="1" x14ac:dyDescent="0.2">
      <c r="A774" s="2"/>
      <c r="B774" s="1"/>
      <c r="C774" s="1"/>
      <c r="D774" s="5"/>
      <c r="E774" s="8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1"/>
      <c r="W774" s="1"/>
      <c r="X774" s="1"/>
      <c r="Y774" s="1"/>
      <c r="Z774" s="1"/>
    </row>
    <row r="775" spans="1:26" ht="13.5" customHeight="1" x14ac:dyDescent="0.2">
      <c r="A775" s="2"/>
      <c r="B775" s="1"/>
      <c r="C775" s="1"/>
      <c r="D775" s="5"/>
      <c r="E775" s="8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1"/>
      <c r="W775" s="1"/>
      <c r="X775" s="1"/>
      <c r="Y775" s="1"/>
      <c r="Z775" s="1"/>
    </row>
    <row r="776" spans="1:26" ht="13.5" customHeight="1" x14ac:dyDescent="0.2">
      <c r="A776" s="2"/>
      <c r="B776" s="1"/>
      <c r="C776" s="1"/>
      <c r="D776" s="5"/>
      <c r="E776" s="8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1"/>
      <c r="W776" s="1"/>
      <c r="X776" s="1"/>
      <c r="Y776" s="1"/>
      <c r="Z776" s="1"/>
    </row>
    <row r="777" spans="1:26" ht="13.5" customHeight="1" x14ac:dyDescent="0.2">
      <c r="A777" s="2"/>
      <c r="B777" s="1"/>
      <c r="C777" s="1"/>
      <c r="D777" s="5"/>
      <c r="E777" s="8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1"/>
      <c r="W777" s="1"/>
      <c r="X777" s="1"/>
      <c r="Y777" s="1"/>
      <c r="Z777" s="1"/>
    </row>
    <row r="778" spans="1:26" ht="13.5" customHeight="1" x14ac:dyDescent="0.2">
      <c r="A778" s="2"/>
      <c r="B778" s="1"/>
      <c r="C778" s="1"/>
      <c r="D778" s="5"/>
      <c r="E778" s="8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1"/>
      <c r="W778" s="1"/>
      <c r="X778" s="1"/>
      <c r="Y778" s="1"/>
      <c r="Z778" s="1"/>
    </row>
    <row r="779" spans="1:26" ht="13.5" customHeight="1" x14ac:dyDescent="0.2">
      <c r="A779" s="2"/>
      <c r="B779" s="1"/>
      <c r="C779" s="1"/>
      <c r="D779" s="5"/>
      <c r="E779" s="8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1"/>
      <c r="W779" s="1"/>
      <c r="X779" s="1"/>
      <c r="Y779" s="1"/>
      <c r="Z779" s="1"/>
    </row>
    <row r="780" spans="1:26" ht="13.5" customHeight="1" x14ac:dyDescent="0.2">
      <c r="A780" s="2"/>
      <c r="B780" s="1"/>
      <c r="C780" s="1"/>
      <c r="D780" s="5"/>
      <c r="E780" s="8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1"/>
      <c r="W780" s="1"/>
      <c r="X780" s="1"/>
      <c r="Y780" s="1"/>
      <c r="Z780" s="1"/>
    </row>
    <row r="781" spans="1:26" ht="13.5" customHeight="1" x14ac:dyDescent="0.2">
      <c r="A781" s="2"/>
      <c r="B781" s="1"/>
      <c r="C781" s="1"/>
      <c r="D781" s="5"/>
      <c r="E781" s="8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1"/>
      <c r="W781" s="1"/>
      <c r="X781" s="1"/>
      <c r="Y781" s="1"/>
      <c r="Z781" s="1"/>
    </row>
    <row r="782" spans="1:26" ht="13.5" customHeight="1" x14ac:dyDescent="0.2">
      <c r="A782" s="2"/>
      <c r="B782" s="1"/>
      <c r="C782" s="1"/>
      <c r="D782" s="5"/>
      <c r="E782" s="8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1"/>
      <c r="W782" s="1"/>
      <c r="X782" s="1"/>
      <c r="Y782" s="1"/>
      <c r="Z782" s="1"/>
    </row>
    <row r="783" spans="1:26" ht="13.5" customHeight="1" x14ac:dyDescent="0.2">
      <c r="A783" s="2"/>
      <c r="B783" s="1"/>
      <c r="C783" s="1"/>
      <c r="D783" s="5"/>
      <c r="E783" s="8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1"/>
      <c r="W783" s="1"/>
      <c r="X783" s="1"/>
      <c r="Y783" s="1"/>
      <c r="Z783" s="1"/>
    </row>
    <row r="784" spans="1:26" ht="13.5" customHeight="1" x14ac:dyDescent="0.2">
      <c r="A784" s="2"/>
      <c r="B784" s="1"/>
      <c r="C784" s="1"/>
      <c r="D784" s="5"/>
      <c r="E784" s="8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1"/>
      <c r="W784" s="1"/>
      <c r="X784" s="1"/>
      <c r="Y784" s="1"/>
      <c r="Z784" s="1"/>
    </row>
    <row r="785" spans="1:26" ht="13.5" customHeight="1" x14ac:dyDescent="0.2">
      <c r="A785" s="2"/>
      <c r="B785" s="1"/>
      <c r="C785" s="1"/>
      <c r="D785" s="5"/>
      <c r="E785" s="8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1"/>
      <c r="W785" s="1"/>
      <c r="X785" s="1"/>
      <c r="Y785" s="1"/>
      <c r="Z785" s="1"/>
    </row>
    <row r="786" spans="1:26" ht="13.5" customHeight="1" x14ac:dyDescent="0.2">
      <c r="A786" s="2"/>
      <c r="B786" s="1"/>
      <c r="C786" s="1"/>
      <c r="D786" s="5"/>
      <c r="E786" s="8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1"/>
      <c r="W786" s="1"/>
      <c r="X786" s="1"/>
      <c r="Y786" s="1"/>
      <c r="Z786" s="1"/>
    </row>
    <row r="787" spans="1:26" ht="13.5" customHeight="1" x14ac:dyDescent="0.2">
      <c r="A787" s="2"/>
      <c r="B787" s="1"/>
      <c r="C787" s="1"/>
      <c r="D787" s="5"/>
      <c r="E787" s="8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1"/>
      <c r="W787" s="1"/>
      <c r="X787" s="1"/>
      <c r="Y787" s="1"/>
      <c r="Z787" s="1"/>
    </row>
    <row r="788" spans="1:26" ht="13.5" customHeight="1" x14ac:dyDescent="0.2">
      <c r="A788" s="2"/>
      <c r="B788" s="1"/>
      <c r="C788" s="1"/>
      <c r="D788" s="5"/>
      <c r="E788" s="8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1"/>
      <c r="W788" s="1"/>
      <c r="X788" s="1"/>
      <c r="Y788" s="1"/>
      <c r="Z788" s="1"/>
    </row>
    <row r="789" spans="1:26" ht="13.5" customHeight="1" x14ac:dyDescent="0.2">
      <c r="A789" s="2"/>
      <c r="B789" s="1"/>
      <c r="C789" s="1"/>
      <c r="D789" s="5"/>
      <c r="E789" s="8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1"/>
      <c r="W789" s="1"/>
      <c r="X789" s="1"/>
      <c r="Y789" s="1"/>
      <c r="Z789" s="1"/>
    </row>
    <row r="790" spans="1:26" ht="13.5" customHeight="1" x14ac:dyDescent="0.2">
      <c r="A790" s="2"/>
      <c r="B790" s="1"/>
      <c r="C790" s="1"/>
      <c r="D790" s="5"/>
      <c r="E790" s="8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1"/>
      <c r="W790" s="1"/>
      <c r="X790" s="1"/>
      <c r="Y790" s="1"/>
      <c r="Z790" s="1"/>
    </row>
    <row r="791" spans="1:26" ht="13.5" customHeight="1" x14ac:dyDescent="0.2">
      <c r="A791" s="2"/>
      <c r="B791" s="1"/>
      <c r="C791" s="1"/>
      <c r="D791" s="5"/>
      <c r="E791" s="8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1"/>
      <c r="W791" s="1"/>
      <c r="X791" s="1"/>
      <c r="Y791" s="1"/>
      <c r="Z791" s="1"/>
    </row>
    <row r="792" spans="1:26" ht="13.5" customHeight="1" x14ac:dyDescent="0.2">
      <c r="A792" s="2"/>
      <c r="B792" s="1"/>
      <c r="C792" s="1"/>
      <c r="D792" s="5"/>
      <c r="E792" s="8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1"/>
      <c r="W792" s="1"/>
      <c r="X792" s="1"/>
      <c r="Y792" s="1"/>
      <c r="Z792" s="1"/>
    </row>
    <row r="793" spans="1:26" ht="13.5" customHeight="1" x14ac:dyDescent="0.2">
      <c r="A793" s="2"/>
      <c r="B793" s="1"/>
      <c r="C793" s="1"/>
      <c r="D793" s="5"/>
      <c r="E793" s="8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1"/>
      <c r="W793" s="1"/>
      <c r="X793" s="1"/>
      <c r="Y793" s="1"/>
      <c r="Z793" s="1"/>
    </row>
    <row r="794" spans="1:26" ht="13.5" customHeight="1" x14ac:dyDescent="0.2">
      <c r="A794" s="2"/>
      <c r="B794" s="1"/>
      <c r="C794" s="1"/>
      <c r="D794" s="5"/>
      <c r="E794" s="8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1"/>
      <c r="W794" s="1"/>
      <c r="X794" s="1"/>
      <c r="Y794" s="1"/>
      <c r="Z794" s="1"/>
    </row>
    <row r="795" spans="1:26" ht="13.5" customHeight="1" x14ac:dyDescent="0.2">
      <c r="A795" s="2"/>
      <c r="B795" s="1"/>
      <c r="C795" s="1"/>
      <c r="D795" s="5"/>
      <c r="E795" s="8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1"/>
      <c r="W795" s="1"/>
      <c r="X795" s="1"/>
      <c r="Y795" s="1"/>
      <c r="Z795" s="1"/>
    </row>
    <row r="796" spans="1:26" ht="13.5" customHeight="1" x14ac:dyDescent="0.2">
      <c r="A796" s="2"/>
      <c r="B796" s="1"/>
      <c r="C796" s="1"/>
      <c r="D796" s="5"/>
      <c r="E796" s="8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1"/>
      <c r="W796" s="1"/>
      <c r="X796" s="1"/>
      <c r="Y796" s="1"/>
      <c r="Z796" s="1"/>
    </row>
    <row r="797" spans="1:26" ht="13.5" customHeight="1" x14ac:dyDescent="0.2">
      <c r="A797" s="2"/>
      <c r="B797" s="1"/>
      <c r="C797" s="1"/>
      <c r="D797" s="5"/>
      <c r="E797" s="8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1"/>
      <c r="W797" s="1"/>
      <c r="X797" s="1"/>
      <c r="Y797" s="1"/>
      <c r="Z797" s="1"/>
    </row>
    <row r="798" spans="1:26" ht="13.5" customHeight="1" x14ac:dyDescent="0.2">
      <c r="A798" s="2"/>
      <c r="B798" s="1"/>
      <c r="C798" s="1"/>
      <c r="D798" s="5"/>
      <c r="E798" s="8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1"/>
      <c r="W798" s="1"/>
      <c r="X798" s="1"/>
      <c r="Y798" s="1"/>
      <c r="Z798" s="1"/>
    </row>
    <row r="799" spans="1:26" ht="13.5" customHeight="1" x14ac:dyDescent="0.2">
      <c r="A799" s="2"/>
      <c r="B799" s="1"/>
      <c r="C799" s="1"/>
      <c r="D799" s="5"/>
      <c r="E799" s="8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1"/>
      <c r="W799" s="1"/>
      <c r="X799" s="1"/>
      <c r="Y799" s="1"/>
      <c r="Z799" s="1"/>
    </row>
    <row r="800" spans="1:26" ht="13.5" customHeight="1" x14ac:dyDescent="0.2">
      <c r="A800" s="2"/>
      <c r="B800" s="1"/>
      <c r="C800" s="1"/>
      <c r="D800" s="5"/>
      <c r="E800" s="8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1"/>
      <c r="W800" s="1"/>
      <c r="X800" s="1"/>
      <c r="Y800" s="1"/>
      <c r="Z800" s="1"/>
    </row>
    <row r="801" spans="1:26" ht="13.5" customHeight="1" x14ac:dyDescent="0.2">
      <c r="A801" s="2"/>
      <c r="B801" s="1"/>
      <c r="C801" s="1"/>
      <c r="D801" s="5"/>
      <c r="E801" s="8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1"/>
      <c r="W801" s="1"/>
      <c r="X801" s="1"/>
      <c r="Y801" s="1"/>
      <c r="Z801" s="1"/>
    </row>
    <row r="802" spans="1:26" ht="13.5" customHeight="1" x14ac:dyDescent="0.2">
      <c r="A802" s="2"/>
      <c r="B802" s="1"/>
      <c r="C802" s="1"/>
      <c r="D802" s="5"/>
      <c r="E802" s="8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1"/>
      <c r="W802" s="1"/>
      <c r="X802" s="1"/>
      <c r="Y802" s="1"/>
      <c r="Z802" s="1"/>
    </row>
    <row r="803" spans="1:26" ht="13.5" customHeight="1" x14ac:dyDescent="0.2">
      <c r="A803" s="2"/>
      <c r="B803" s="1"/>
      <c r="C803" s="1"/>
      <c r="D803" s="5"/>
      <c r="E803" s="8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1"/>
      <c r="W803" s="1"/>
      <c r="X803" s="1"/>
      <c r="Y803" s="1"/>
      <c r="Z803" s="1"/>
    </row>
    <row r="804" spans="1:26" ht="13.5" customHeight="1" x14ac:dyDescent="0.2">
      <c r="A804" s="2"/>
      <c r="B804" s="1"/>
      <c r="C804" s="1"/>
      <c r="D804" s="5"/>
      <c r="E804" s="8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1"/>
      <c r="W804" s="1"/>
      <c r="X804" s="1"/>
      <c r="Y804" s="1"/>
      <c r="Z804" s="1"/>
    </row>
    <row r="805" spans="1:26" ht="13.5" customHeight="1" x14ac:dyDescent="0.2">
      <c r="A805" s="2"/>
      <c r="B805" s="1"/>
      <c r="C805" s="1"/>
      <c r="D805" s="5"/>
      <c r="E805" s="8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1"/>
      <c r="W805" s="1"/>
      <c r="X805" s="1"/>
      <c r="Y805" s="1"/>
      <c r="Z805" s="1"/>
    </row>
    <row r="806" spans="1:26" ht="13.5" customHeight="1" x14ac:dyDescent="0.2">
      <c r="A806" s="2"/>
      <c r="B806" s="1"/>
      <c r="C806" s="1"/>
      <c r="D806" s="5"/>
      <c r="E806" s="8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1"/>
      <c r="W806" s="1"/>
      <c r="X806" s="1"/>
      <c r="Y806" s="1"/>
      <c r="Z806" s="1"/>
    </row>
    <row r="807" spans="1:26" ht="13.5" customHeight="1" x14ac:dyDescent="0.2">
      <c r="A807" s="2"/>
      <c r="B807" s="1"/>
      <c r="C807" s="1"/>
      <c r="D807" s="5"/>
      <c r="E807" s="8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1"/>
      <c r="W807" s="1"/>
      <c r="X807" s="1"/>
      <c r="Y807" s="1"/>
      <c r="Z807" s="1"/>
    </row>
    <row r="808" spans="1:26" ht="13.5" customHeight="1" x14ac:dyDescent="0.2">
      <c r="A808" s="2"/>
      <c r="B808" s="1"/>
      <c r="C808" s="1"/>
      <c r="D808" s="5"/>
      <c r="E808" s="8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1"/>
      <c r="W808" s="1"/>
      <c r="X808" s="1"/>
      <c r="Y808" s="1"/>
      <c r="Z808" s="1"/>
    </row>
    <row r="809" spans="1:26" ht="13.5" customHeight="1" x14ac:dyDescent="0.2">
      <c r="A809" s="2"/>
      <c r="B809" s="1"/>
      <c r="C809" s="1"/>
      <c r="D809" s="5"/>
      <c r="E809" s="8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1"/>
      <c r="W809" s="1"/>
      <c r="X809" s="1"/>
      <c r="Y809" s="1"/>
      <c r="Z809" s="1"/>
    </row>
    <row r="810" spans="1:26" ht="13.5" customHeight="1" x14ac:dyDescent="0.2">
      <c r="A810" s="2"/>
      <c r="B810" s="1"/>
      <c r="C810" s="1"/>
      <c r="D810" s="5"/>
      <c r="E810" s="8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1"/>
      <c r="W810" s="1"/>
      <c r="X810" s="1"/>
      <c r="Y810" s="1"/>
      <c r="Z810" s="1"/>
    </row>
    <row r="811" spans="1:26" ht="13.5" customHeight="1" x14ac:dyDescent="0.2">
      <c r="A811" s="2"/>
      <c r="B811" s="1"/>
      <c r="C811" s="1"/>
      <c r="D811" s="5"/>
      <c r="E811" s="8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1"/>
      <c r="W811" s="1"/>
      <c r="X811" s="1"/>
      <c r="Y811" s="1"/>
      <c r="Z811" s="1"/>
    </row>
    <row r="812" spans="1:26" ht="13.5" customHeight="1" x14ac:dyDescent="0.2">
      <c r="A812" s="2"/>
      <c r="B812" s="1"/>
      <c r="C812" s="1"/>
      <c r="D812" s="5"/>
      <c r="E812" s="8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1"/>
      <c r="W812" s="1"/>
      <c r="X812" s="1"/>
      <c r="Y812" s="1"/>
      <c r="Z812" s="1"/>
    </row>
    <row r="813" spans="1:26" ht="13.5" customHeight="1" x14ac:dyDescent="0.2">
      <c r="A813" s="2"/>
      <c r="B813" s="1"/>
      <c r="C813" s="1"/>
      <c r="D813" s="5"/>
      <c r="E813" s="8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1"/>
      <c r="W813" s="1"/>
      <c r="X813" s="1"/>
      <c r="Y813" s="1"/>
      <c r="Z813" s="1"/>
    </row>
    <row r="814" spans="1:26" ht="13.5" customHeight="1" x14ac:dyDescent="0.2">
      <c r="A814" s="2"/>
      <c r="B814" s="1"/>
      <c r="C814" s="1"/>
      <c r="D814" s="5"/>
      <c r="E814" s="8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1"/>
      <c r="W814" s="1"/>
      <c r="X814" s="1"/>
      <c r="Y814" s="1"/>
      <c r="Z814" s="1"/>
    </row>
    <row r="815" spans="1:26" ht="13.5" customHeight="1" x14ac:dyDescent="0.2">
      <c r="A815" s="2"/>
      <c r="B815" s="1"/>
      <c r="C815" s="1"/>
      <c r="D815" s="5"/>
      <c r="E815" s="8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1"/>
      <c r="W815" s="1"/>
      <c r="X815" s="1"/>
      <c r="Y815" s="1"/>
      <c r="Z815" s="1"/>
    </row>
    <row r="816" spans="1:26" ht="13.5" customHeight="1" x14ac:dyDescent="0.2">
      <c r="A816" s="2"/>
      <c r="B816" s="1"/>
      <c r="C816" s="1"/>
      <c r="D816" s="5"/>
      <c r="E816" s="8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1"/>
      <c r="W816" s="1"/>
      <c r="X816" s="1"/>
      <c r="Y816" s="1"/>
      <c r="Z816" s="1"/>
    </row>
    <row r="817" spans="1:26" ht="13.5" customHeight="1" x14ac:dyDescent="0.2">
      <c r="A817" s="2"/>
      <c r="B817" s="1"/>
      <c r="C817" s="1"/>
      <c r="D817" s="5"/>
      <c r="E817" s="8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1"/>
      <c r="W817" s="1"/>
      <c r="X817" s="1"/>
      <c r="Y817" s="1"/>
      <c r="Z817" s="1"/>
    </row>
    <row r="818" spans="1:26" ht="13.5" customHeight="1" x14ac:dyDescent="0.2">
      <c r="A818" s="2"/>
      <c r="B818" s="1"/>
      <c r="C818" s="1"/>
      <c r="D818" s="5"/>
      <c r="E818" s="8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1"/>
      <c r="W818" s="1"/>
      <c r="X818" s="1"/>
      <c r="Y818" s="1"/>
      <c r="Z818" s="1"/>
    </row>
    <row r="819" spans="1:26" ht="13.5" customHeight="1" x14ac:dyDescent="0.2">
      <c r="A819" s="2"/>
      <c r="B819" s="1"/>
      <c r="C819" s="1"/>
      <c r="D819" s="5"/>
      <c r="E819" s="8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1"/>
      <c r="W819" s="1"/>
      <c r="X819" s="1"/>
      <c r="Y819" s="1"/>
      <c r="Z819" s="1"/>
    </row>
    <row r="820" spans="1:26" ht="13.5" customHeight="1" x14ac:dyDescent="0.2">
      <c r="A820" s="2"/>
      <c r="B820" s="1"/>
      <c r="C820" s="1"/>
      <c r="D820" s="5"/>
      <c r="E820" s="8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1"/>
      <c r="W820" s="1"/>
      <c r="X820" s="1"/>
      <c r="Y820" s="1"/>
      <c r="Z820" s="1"/>
    </row>
    <row r="821" spans="1:26" ht="13.5" customHeight="1" x14ac:dyDescent="0.2">
      <c r="A821" s="2"/>
      <c r="B821" s="1"/>
      <c r="C821" s="1"/>
      <c r="D821" s="5"/>
      <c r="E821" s="8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1"/>
      <c r="W821" s="1"/>
      <c r="X821" s="1"/>
      <c r="Y821" s="1"/>
      <c r="Z821" s="1"/>
    </row>
    <row r="822" spans="1:26" ht="13.5" customHeight="1" x14ac:dyDescent="0.2">
      <c r="A822" s="2"/>
      <c r="B822" s="1"/>
      <c r="C822" s="1"/>
      <c r="D822" s="5"/>
      <c r="E822" s="8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1"/>
      <c r="W822" s="1"/>
      <c r="X822" s="1"/>
      <c r="Y822" s="1"/>
      <c r="Z822" s="1"/>
    </row>
    <row r="823" spans="1:26" ht="13.5" customHeight="1" x14ac:dyDescent="0.2">
      <c r="A823" s="2"/>
      <c r="B823" s="1"/>
      <c r="C823" s="1"/>
      <c r="D823" s="5"/>
      <c r="E823" s="8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1"/>
      <c r="W823" s="1"/>
      <c r="X823" s="1"/>
      <c r="Y823" s="1"/>
      <c r="Z823" s="1"/>
    </row>
    <row r="824" spans="1:26" ht="13.5" customHeight="1" x14ac:dyDescent="0.2">
      <c r="A824" s="2"/>
      <c r="B824" s="1"/>
      <c r="C824" s="1"/>
      <c r="D824" s="5"/>
      <c r="E824" s="8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1"/>
      <c r="W824" s="1"/>
      <c r="X824" s="1"/>
      <c r="Y824" s="1"/>
      <c r="Z824" s="1"/>
    </row>
    <row r="825" spans="1:26" ht="13.5" customHeight="1" x14ac:dyDescent="0.2">
      <c r="A825" s="2"/>
      <c r="B825" s="1"/>
      <c r="C825" s="1"/>
      <c r="D825" s="5"/>
      <c r="E825" s="8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1"/>
      <c r="W825" s="1"/>
      <c r="X825" s="1"/>
      <c r="Y825" s="1"/>
      <c r="Z825" s="1"/>
    </row>
    <row r="826" spans="1:26" ht="13.5" customHeight="1" x14ac:dyDescent="0.2">
      <c r="A826" s="2"/>
      <c r="B826" s="1"/>
      <c r="C826" s="1"/>
      <c r="D826" s="5"/>
      <c r="E826" s="8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1"/>
      <c r="W826" s="1"/>
      <c r="X826" s="1"/>
      <c r="Y826" s="1"/>
      <c r="Z826" s="1"/>
    </row>
    <row r="827" spans="1:26" ht="13.5" customHeight="1" x14ac:dyDescent="0.2">
      <c r="A827" s="2"/>
      <c r="B827" s="1"/>
      <c r="C827" s="1"/>
      <c r="D827" s="5"/>
      <c r="E827" s="8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1"/>
      <c r="W827" s="1"/>
      <c r="X827" s="1"/>
      <c r="Y827" s="1"/>
      <c r="Z827" s="1"/>
    </row>
    <row r="828" spans="1:26" ht="13.5" customHeight="1" x14ac:dyDescent="0.2">
      <c r="A828" s="2"/>
      <c r="B828" s="1"/>
      <c r="C828" s="1"/>
      <c r="D828" s="5"/>
      <c r="E828" s="8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1"/>
      <c r="W828" s="1"/>
      <c r="X828" s="1"/>
      <c r="Y828" s="1"/>
      <c r="Z828" s="1"/>
    </row>
    <row r="829" spans="1:26" ht="13.5" customHeight="1" x14ac:dyDescent="0.2">
      <c r="A829" s="2"/>
      <c r="B829" s="1"/>
      <c r="C829" s="1"/>
      <c r="D829" s="5"/>
      <c r="E829" s="8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1"/>
      <c r="W829" s="1"/>
      <c r="X829" s="1"/>
      <c r="Y829" s="1"/>
      <c r="Z829" s="1"/>
    </row>
    <row r="830" spans="1:26" ht="13.5" customHeight="1" x14ac:dyDescent="0.2">
      <c r="A830" s="2"/>
      <c r="B830" s="1"/>
      <c r="C830" s="1"/>
      <c r="D830" s="5"/>
      <c r="E830" s="8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1"/>
      <c r="W830" s="1"/>
      <c r="X830" s="1"/>
      <c r="Y830" s="1"/>
      <c r="Z830" s="1"/>
    </row>
    <row r="831" spans="1:26" ht="13.5" customHeight="1" x14ac:dyDescent="0.2">
      <c r="A831" s="2"/>
      <c r="B831" s="1"/>
      <c r="C831" s="1"/>
      <c r="D831" s="5"/>
      <c r="E831" s="8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1"/>
      <c r="W831" s="1"/>
      <c r="X831" s="1"/>
      <c r="Y831" s="1"/>
      <c r="Z831" s="1"/>
    </row>
    <row r="832" spans="1:26" ht="13.5" customHeight="1" x14ac:dyDescent="0.2">
      <c r="A832" s="2"/>
      <c r="B832" s="1"/>
      <c r="C832" s="1"/>
      <c r="D832" s="5"/>
      <c r="E832" s="8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1"/>
      <c r="W832" s="1"/>
      <c r="X832" s="1"/>
      <c r="Y832" s="1"/>
      <c r="Z832" s="1"/>
    </row>
    <row r="833" spans="1:26" ht="13.5" customHeight="1" x14ac:dyDescent="0.2">
      <c r="A833" s="2"/>
      <c r="B833" s="1"/>
      <c r="C833" s="1"/>
      <c r="D833" s="5"/>
      <c r="E833" s="8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1"/>
      <c r="W833" s="1"/>
      <c r="X833" s="1"/>
      <c r="Y833" s="1"/>
      <c r="Z833" s="1"/>
    </row>
    <row r="834" spans="1:26" ht="13.5" customHeight="1" x14ac:dyDescent="0.2">
      <c r="A834" s="2"/>
      <c r="B834" s="1"/>
      <c r="C834" s="1"/>
      <c r="D834" s="5"/>
      <c r="E834" s="8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1"/>
      <c r="W834" s="1"/>
      <c r="X834" s="1"/>
      <c r="Y834" s="1"/>
      <c r="Z834" s="1"/>
    </row>
    <row r="835" spans="1:26" ht="13.5" customHeight="1" x14ac:dyDescent="0.2">
      <c r="A835" s="2"/>
      <c r="B835" s="1"/>
      <c r="C835" s="1"/>
      <c r="D835" s="5"/>
      <c r="E835" s="8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1"/>
      <c r="W835" s="1"/>
      <c r="X835" s="1"/>
      <c r="Y835" s="1"/>
      <c r="Z835" s="1"/>
    </row>
    <row r="836" spans="1:26" ht="13.5" customHeight="1" x14ac:dyDescent="0.2">
      <c r="A836" s="2"/>
      <c r="B836" s="1"/>
      <c r="C836" s="1"/>
      <c r="D836" s="5"/>
      <c r="E836" s="8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1"/>
      <c r="W836" s="1"/>
      <c r="X836" s="1"/>
      <c r="Y836" s="1"/>
      <c r="Z836" s="1"/>
    </row>
    <row r="837" spans="1:26" ht="13.5" customHeight="1" x14ac:dyDescent="0.2">
      <c r="A837" s="2"/>
      <c r="B837" s="1"/>
      <c r="C837" s="1"/>
      <c r="D837" s="5"/>
      <c r="E837" s="8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1"/>
      <c r="W837" s="1"/>
      <c r="X837" s="1"/>
      <c r="Y837" s="1"/>
      <c r="Z837" s="1"/>
    </row>
    <row r="838" spans="1:26" ht="13.5" customHeight="1" x14ac:dyDescent="0.2">
      <c r="A838" s="2"/>
      <c r="B838" s="1"/>
      <c r="C838" s="1"/>
      <c r="D838" s="5"/>
      <c r="E838" s="8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1"/>
      <c r="W838" s="1"/>
      <c r="X838" s="1"/>
      <c r="Y838" s="1"/>
      <c r="Z838" s="1"/>
    </row>
    <row r="839" spans="1:26" ht="13.5" customHeight="1" x14ac:dyDescent="0.2">
      <c r="A839" s="2"/>
      <c r="B839" s="1"/>
      <c r="C839" s="1"/>
      <c r="D839" s="5"/>
      <c r="E839" s="8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1"/>
      <c r="W839" s="1"/>
      <c r="X839" s="1"/>
      <c r="Y839" s="1"/>
      <c r="Z839" s="1"/>
    </row>
    <row r="840" spans="1:26" ht="13.5" customHeight="1" x14ac:dyDescent="0.2">
      <c r="A840" s="2"/>
      <c r="B840" s="1"/>
      <c r="C840" s="1"/>
      <c r="D840" s="5"/>
      <c r="E840" s="8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1"/>
      <c r="W840" s="1"/>
      <c r="X840" s="1"/>
      <c r="Y840" s="1"/>
      <c r="Z840" s="1"/>
    </row>
    <row r="841" spans="1:26" ht="13.5" customHeight="1" x14ac:dyDescent="0.2">
      <c r="A841" s="2"/>
      <c r="B841" s="1"/>
      <c r="C841" s="1"/>
      <c r="D841" s="5"/>
      <c r="E841" s="8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1"/>
      <c r="W841" s="1"/>
      <c r="X841" s="1"/>
      <c r="Y841" s="1"/>
      <c r="Z841" s="1"/>
    </row>
    <row r="842" spans="1:26" ht="13.5" customHeight="1" x14ac:dyDescent="0.2">
      <c r="A842" s="2"/>
      <c r="B842" s="1"/>
      <c r="C842" s="1"/>
      <c r="D842" s="5"/>
      <c r="E842" s="8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1"/>
      <c r="W842" s="1"/>
      <c r="X842" s="1"/>
      <c r="Y842" s="1"/>
      <c r="Z842" s="1"/>
    </row>
    <row r="843" spans="1:26" ht="13.5" customHeight="1" x14ac:dyDescent="0.2">
      <c r="A843" s="2"/>
      <c r="B843" s="1"/>
      <c r="C843" s="1"/>
      <c r="D843" s="5"/>
      <c r="E843" s="8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1"/>
      <c r="W843" s="1"/>
      <c r="X843" s="1"/>
      <c r="Y843" s="1"/>
      <c r="Z843" s="1"/>
    </row>
    <row r="844" spans="1:26" ht="13.5" customHeight="1" x14ac:dyDescent="0.2">
      <c r="A844" s="2"/>
      <c r="B844" s="1"/>
      <c r="C844" s="1"/>
      <c r="D844" s="5"/>
      <c r="E844" s="8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1"/>
      <c r="W844" s="1"/>
      <c r="X844" s="1"/>
      <c r="Y844" s="1"/>
      <c r="Z844" s="1"/>
    </row>
    <row r="845" spans="1:26" ht="13.5" customHeight="1" x14ac:dyDescent="0.2">
      <c r="A845" s="2"/>
      <c r="B845" s="1"/>
      <c r="C845" s="1"/>
      <c r="D845" s="5"/>
      <c r="E845" s="8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1"/>
      <c r="W845" s="1"/>
      <c r="X845" s="1"/>
      <c r="Y845" s="1"/>
      <c r="Z845" s="1"/>
    </row>
    <row r="846" spans="1:26" ht="13.5" customHeight="1" x14ac:dyDescent="0.2">
      <c r="A846" s="2"/>
      <c r="B846" s="1"/>
      <c r="C846" s="1"/>
      <c r="D846" s="5"/>
      <c r="E846" s="8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1"/>
      <c r="W846" s="1"/>
      <c r="X846" s="1"/>
      <c r="Y846" s="1"/>
      <c r="Z846" s="1"/>
    </row>
    <row r="847" spans="1:26" ht="13.5" customHeight="1" x14ac:dyDescent="0.2">
      <c r="A847" s="2"/>
      <c r="B847" s="1"/>
      <c r="C847" s="1"/>
      <c r="D847" s="5"/>
      <c r="E847" s="8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1"/>
      <c r="W847" s="1"/>
      <c r="X847" s="1"/>
      <c r="Y847" s="1"/>
      <c r="Z847" s="1"/>
    </row>
    <row r="848" spans="1:26" ht="13.5" customHeight="1" x14ac:dyDescent="0.2">
      <c r="A848" s="2"/>
      <c r="B848" s="1"/>
      <c r="C848" s="1"/>
      <c r="D848" s="5"/>
      <c r="E848" s="8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1"/>
      <c r="W848" s="1"/>
      <c r="X848" s="1"/>
      <c r="Y848" s="1"/>
      <c r="Z848" s="1"/>
    </row>
    <row r="849" spans="1:26" ht="13.5" customHeight="1" x14ac:dyDescent="0.2">
      <c r="A849" s="2"/>
      <c r="B849" s="1"/>
      <c r="C849" s="1"/>
      <c r="D849" s="5"/>
      <c r="E849" s="8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1"/>
      <c r="W849" s="1"/>
      <c r="X849" s="1"/>
      <c r="Y849" s="1"/>
      <c r="Z849" s="1"/>
    </row>
    <row r="850" spans="1:26" ht="13.5" customHeight="1" x14ac:dyDescent="0.2">
      <c r="A850" s="2"/>
      <c r="B850" s="1"/>
      <c r="C850" s="1"/>
      <c r="D850" s="5"/>
      <c r="E850" s="8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1"/>
      <c r="W850" s="1"/>
      <c r="X850" s="1"/>
      <c r="Y850" s="1"/>
      <c r="Z850" s="1"/>
    </row>
    <row r="851" spans="1:26" ht="13.5" customHeight="1" x14ac:dyDescent="0.2">
      <c r="A851" s="2"/>
      <c r="B851" s="1"/>
      <c r="C851" s="1"/>
      <c r="D851" s="5"/>
      <c r="E851" s="8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1"/>
      <c r="W851" s="1"/>
      <c r="X851" s="1"/>
      <c r="Y851" s="1"/>
      <c r="Z851" s="1"/>
    </row>
    <row r="852" spans="1:26" ht="13.5" customHeight="1" x14ac:dyDescent="0.2">
      <c r="A852" s="2"/>
      <c r="B852" s="1"/>
      <c r="C852" s="1"/>
      <c r="D852" s="5"/>
      <c r="E852" s="8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1"/>
      <c r="W852" s="1"/>
      <c r="X852" s="1"/>
      <c r="Y852" s="1"/>
      <c r="Z852" s="1"/>
    </row>
    <row r="853" spans="1:26" ht="13.5" customHeight="1" x14ac:dyDescent="0.2">
      <c r="A853" s="2"/>
      <c r="B853" s="1"/>
      <c r="C853" s="1"/>
      <c r="D853" s="5"/>
      <c r="E853" s="8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1"/>
      <c r="W853" s="1"/>
      <c r="X853" s="1"/>
      <c r="Y853" s="1"/>
      <c r="Z853" s="1"/>
    </row>
    <row r="854" spans="1:26" ht="13.5" customHeight="1" x14ac:dyDescent="0.2">
      <c r="A854" s="2"/>
      <c r="B854" s="1"/>
      <c r="C854" s="1"/>
      <c r="D854" s="5"/>
      <c r="E854" s="8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1"/>
      <c r="W854" s="1"/>
      <c r="X854" s="1"/>
      <c r="Y854" s="1"/>
      <c r="Z854" s="1"/>
    </row>
    <row r="855" spans="1:26" ht="13.5" customHeight="1" x14ac:dyDescent="0.2">
      <c r="A855" s="2"/>
      <c r="B855" s="1"/>
      <c r="C855" s="1"/>
      <c r="D855" s="5"/>
      <c r="E855" s="8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1"/>
      <c r="W855" s="1"/>
      <c r="X855" s="1"/>
      <c r="Y855" s="1"/>
      <c r="Z855" s="1"/>
    </row>
    <row r="856" spans="1:26" ht="13.5" customHeight="1" x14ac:dyDescent="0.2">
      <c r="A856" s="2"/>
      <c r="B856" s="1"/>
      <c r="C856" s="1"/>
      <c r="D856" s="5"/>
      <c r="E856" s="8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1"/>
      <c r="W856" s="1"/>
      <c r="X856" s="1"/>
      <c r="Y856" s="1"/>
      <c r="Z856" s="1"/>
    </row>
    <row r="857" spans="1:26" ht="13.5" customHeight="1" x14ac:dyDescent="0.2">
      <c r="A857" s="2"/>
      <c r="B857" s="1"/>
      <c r="C857" s="1"/>
      <c r="D857" s="5"/>
      <c r="E857" s="8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1"/>
      <c r="W857" s="1"/>
      <c r="X857" s="1"/>
      <c r="Y857" s="1"/>
      <c r="Z857" s="1"/>
    </row>
    <row r="858" spans="1:26" ht="13.5" customHeight="1" x14ac:dyDescent="0.2">
      <c r="A858" s="2"/>
      <c r="B858" s="1"/>
      <c r="C858" s="1"/>
      <c r="D858" s="5"/>
      <c r="E858" s="8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1"/>
      <c r="W858" s="1"/>
      <c r="X858" s="1"/>
      <c r="Y858" s="1"/>
      <c r="Z858" s="1"/>
    </row>
    <row r="859" spans="1:26" ht="13.5" customHeight="1" x14ac:dyDescent="0.2">
      <c r="A859" s="2"/>
      <c r="B859" s="1"/>
      <c r="C859" s="1"/>
      <c r="D859" s="5"/>
      <c r="E859" s="8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1"/>
      <c r="W859" s="1"/>
      <c r="X859" s="1"/>
      <c r="Y859" s="1"/>
      <c r="Z859" s="1"/>
    </row>
    <row r="860" spans="1:26" ht="13.5" customHeight="1" x14ac:dyDescent="0.2">
      <c r="A860" s="2"/>
      <c r="B860" s="1"/>
      <c r="C860" s="1"/>
      <c r="D860" s="5"/>
      <c r="E860" s="8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1"/>
      <c r="W860" s="1"/>
      <c r="X860" s="1"/>
      <c r="Y860" s="1"/>
      <c r="Z860" s="1"/>
    </row>
    <row r="861" spans="1:26" ht="13.5" customHeight="1" x14ac:dyDescent="0.2">
      <c r="A861" s="2"/>
      <c r="B861" s="1"/>
      <c r="C861" s="1"/>
      <c r="D861" s="5"/>
      <c r="E861" s="8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1"/>
      <c r="W861" s="1"/>
      <c r="X861" s="1"/>
      <c r="Y861" s="1"/>
      <c r="Z861" s="1"/>
    </row>
    <row r="862" spans="1:26" ht="13.5" customHeight="1" x14ac:dyDescent="0.2">
      <c r="A862" s="2"/>
      <c r="B862" s="1"/>
      <c r="C862" s="1"/>
      <c r="D862" s="5"/>
      <c r="E862" s="8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1"/>
      <c r="W862" s="1"/>
      <c r="X862" s="1"/>
      <c r="Y862" s="1"/>
      <c r="Z862" s="1"/>
    </row>
    <row r="863" spans="1:26" ht="13.5" customHeight="1" x14ac:dyDescent="0.2">
      <c r="A863" s="2"/>
      <c r="B863" s="1"/>
      <c r="C863" s="1"/>
      <c r="D863" s="5"/>
      <c r="E863" s="8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1"/>
      <c r="W863" s="1"/>
      <c r="X863" s="1"/>
      <c r="Y863" s="1"/>
      <c r="Z863" s="1"/>
    </row>
    <row r="864" spans="1:26" ht="13.5" customHeight="1" x14ac:dyDescent="0.2">
      <c r="A864" s="2"/>
      <c r="B864" s="1"/>
      <c r="C864" s="1"/>
      <c r="D864" s="5"/>
      <c r="E864" s="8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1"/>
      <c r="W864" s="1"/>
      <c r="X864" s="1"/>
      <c r="Y864" s="1"/>
      <c r="Z864" s="1"/>
    </row>
    <row r="865" spans="1:26" ht="13.5" customHeight="1" x14ac:dyDescent="0.2">
      <c r="A865" s="2"/>
      <c r="B865" s="1"/>
      <c r="C865" s="1"/>
      <c r="D865" s="5"/>
      <c r="E865" s="8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1"/>
      <c r="W865" s="1"/>
      <c r="X865" s="1"/>
      <c r="Y865" s="1"/>
      <c r="Z865" s="1"/>
    </row>
    <row r="866" spans="1:26" ht="13.5" customHeight="1" x14ac:dyDescent="0.2">
      <c r="A866" s="2"/>
      <c r="B866" s="1"/>
      <c r="C866" s="1"/>
      <c r="D866" s="5"/>
      <c r="E866" s="8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1"/>
      <c r="W866" s="1"/>
      <c r="X866" s="1"/>
      <c r="Y866" s="1"/>
      <c r="Z866" s="1"/>
    </row>
    <row r="867" spans="1:26" ht="13.5" customHeight="1" x14ac:dyDescent="0.2">
      <c r="A867" s="2"/>
      <c r="B867" s="1"/>
      <c r="C867" s="1"/>
      <c r="D867" s="5"/>
      <c r="E867" s="8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1"/>
      <c r="W867" s="1"/>
      <c r="X867" s="1"/>
      <c r="Y867" s="1"/>
      <c r="Z867" s="1"/>
    </row>
    <row r="868" spans="1:26" ht="13.5" customHeight="1" x14ac:dyDescent="0.2">
      <c r="A868" s="2"/>
      <c r="B868" s="1"/>
      <c r="C868" s="1"/>
      <c r="D868" s="5"/>
      <c r="E868" s="8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1"/>
      <c r="W868" s="1"/>
      <c r="X868" s="1"/>
      <c r="Y868" s="1"/>
      <c r="Z868" s="1"/>
    </row>
    <row r="869" spans="1:26" ht="13.5" customHeight="1" x14ac:dyDescent="0.2">
      <c r="A869" s="2"/>
      <c r="B869" s="1"/>
      <c r="C869" s="1"/>
      <c r="D869" s="5"/>
      <c r="E869" s="8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1"/>
      <c r="W869" s="1"/>
      <c r="X869" s="1"/>
      <c r="Y869" s="1"/>
      <c r="Z869" s="1"/>
    </row>
    <row r="870" spans="1:26" ht="13.5" customHeight="1" x14ac:dyDescent="0.2">
      <c r="A870" s="2"/>
      <c r="B870" s="1"/>
      <c r="C870" s="1"/>
      <c r="D870" s="5"/>
      <c r="E870" s="8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1"/>
      <c r="W870" s="1"/>
      <c r="X870" s="1"/>
      <c r="Y870" s="1"/>
      <c r="Z870" s="1"/>
    </row>
    <row r="871" spans="1:26" ht="13.5" customHeight="1" x14ac:dyDescent="0.2">
      <c r="A871" s="2"/>
      <c r="B871" s="1"/>
      <c r="C871" s="1"/>
      <c r="D871" s="5"/>
      <c r="E871" s="8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1"/>
      <c r="W871" s="1"/>
      <c r="X871" s="1"/>
      <c r="Y871" s="1"/>
      <c r="Z871" s="1"/>
    </row>
    <row r="872" spans="1:26" ht="13.5" customHeight="1" x14ac:dyDescent="0.2">
      <c r="A872" s="2"/>
      <c r="B872" s="1"/>
      <c r="C872" s="1"/>
      <c r="D872" s="5"/>
      <c r="E872" s="8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1"/>
      <c r="W872" s="1"/>
      <c r="X872" s="1"/>
      <c r="Y872" s="1"/>
      <c r="Z872" s="1"/>
    </row>
    <row r="873" spans="1:26" ht="13.5" customHeight="1" x14ac:dyDescent="0.2">
      <c r="A873" s="2"/>
      <c r="B873" s="1"/>
      <c r="C873" s="1"/>
      <c r="D873" s="5"/>
      <c r="E873" s="8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1"/>
      <c r="W873" s="1"/>
      <c r="X873" s="1"/>
      <c r="Y873" s="1"/>
      <c r="Z873" s="1"/>
    </row>
    <row r="874" spans="1:26" ht="13.5" customHeight="1" x14ac:dyDescent="0.2">
      <c r="A874" s="2"/>
      <c r="B874" s="1"/>
      <c r="C874" s="1"/>
      <c r="D874" s="5"/>
      <c r="E874" s="8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1"/>
      <c r="W874" s="1"/>
      <c r="X874" s="1"/>
      <c r="Y874" s="1"/>
      <c r="Z874" s="1"/>
    </row>
    <row r="875" spans="1:26" ht="13.5" customHeight="1" x14ac:dyDescent="0.2">
      <c r="A875" s="2"/>
      <c r="B875" s="1"/>
      <c r="C875" s="1"/>
      <c r="D875" s="5"/>
      <c r="E875" s="8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1"/>
      <c r="W875" s="1"/>
      <c r="X875" s="1"/>
      <c r="Y875" s="1"/>
      <c r="Z875" s="1"/>
    </row>
    <row r="876" spans="1:26" ht="13.5" customHeight="1" x14ac:dyDescent="0.2">
      <c r="A876" s="2"/>
      <c r="B876" s="1"/>
      <c r="C876" s="1"/>
      <c r="D876" s="5"/>
      <c r="E876" s="8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1"/>
      <c r="W876" s="1"/>
      <c r="X876" s="1"/>
      <c r="Y876" s="1"/>
      <c r="Z876" s="1"/>
    </row>
    <row r="877" spans="1:26" ht="13.5" customHeight="1" x14ac:dyDescent="0.2">
      <c r="A877" s="2"/>
      <c r="B877" s="1"/>
      <c r="C877" s="1"/>
      <c r="D877" s="5"/>
      <c r="E877" s="8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1"/>
      <c r="W877" s="1"/>
      <c r="X877" s="1"/>
      <c r="Y877" s="1"/>
      <c r="Z877" s="1"/>
    </row>
    <row r="878" spans="1:26" ht="13.5" customHeight="1" x14ac:dyDescent="0.2">
      <c r="A878" s="2"/>
      <c r="B878" s="1"/>
      <c r="C878" s="1"/>
      <c r="D878" s="5"/>
      <c r="E878" s="8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1"/>
      <c r="W878" s="1"/>
      <c r="X878" s="1"/>
      <c r="Y878" s="1"/>
      <c r="Z878" s="1"/>
    </row>
    <row r="879" spans="1:26" ht="13.5" customHeight="1" x14ac:dyDescent="0.2">
      <c r="A879" s="2"/>
      <c r="B879" s="1"/>
      <c r="C879" s="1"/>
      <c r="D879" s="5"/>
      <c r="E879" s="8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1"/>
      <c r="W879" s="1"/>
      <c r="X879" s="1"/>
      <c r="Y879" s="1"/>
      <c r="Z879" s="1"/>
    </row>
    <row r="880" spans="1:26" ht="13.5" customHeight="1" x14ac:dyDescent="0.2">
      <c r="A880" s="2"/>
      <c r="B880" s="1"/>
      <c r="C880" s="1"/>
      <c r="D880" s="5"/>
      <c r="E880" s="8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1"/>
      <c r="W880" s="1"/>
      <c r="X880" s="1"/>
      <c r="Y880" s="1"/>
      <c r="Z880" s="1"/>
    </row>
    <row r="881" spans="1:26" ht="13.5" customHeight="1" x14ac:dyDescent="0.2">
      <c r="A881" s="2"/>
      <c r="B881" s="1"/>
      <c r="C881" s="1"/>
      <c r="D881" s="5"/>
      <c r="E881" s="8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1"/>
      <c r="W881" s="1"/>
      <c r="X881" s="1"/>
      <c r="Y881" s="1"/>
      <c r="Z881" s="1"/>
    </row>
    <row r="882" spans="1:26" ht="13.5" customHeight="1" x14ac:dyDescent="0.2">
      <c r="A882" s="2"/>
      <c r="B882" s="1"/>
      <c r="C882" s="1"/>
      <c r="D882" s="5"/>
      <c r="E882" s="8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1"/>
      <c r="W882" s="1"/>
      <c r="X882" s="1"/>
      <c r="Y882" s="1"/>
      <c r="Z882" s="1"/>
    </row>
    <row r="883" spans="1:26" ht="13.5" customHeight="1" x14ac:dyDescent="0.2">
      <c r="A883" s="2"/>
      <c r="B883" s="1"/>
      <c r="C883" s="1"/>
      <c r="D883" s="5"/>
      <c r="E883" s="8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1"/>
      <c r="W883" s="1"/>
      <c r="X883" s="1"/>
      <c r="Y883" s="1"/>
      <c r="Z883" s="1"/>
    </row>
    <row r="884" spans="1:26" ht="13.5" customHeight="1" x14ac:dyDescent="0.2">
      <c r="A884" s="2"/>
      <c r="B884" s="1"/>
      <c r="C884" s="1"/>
      <c r="D884" s="5"/>
      <c r="E884" s="8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1"/>
      <c r="W884" s="1"/>
      <c r="X884" s="1"/>
      <c r="Y884" s="1"/>
      <c r="Z884" s="1"/>
    </row>
    <row r="885" spans="1:26" ht="13.5" customHeight="1" x14ac:dyDescent="0.2">
      <c r="A885" s="2"/>
      <c r="B885" s="1"/>
      <c r="C885" s="1"/>
      <c r="D885" s="5"/>
      <c r="E885" s="8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1"/>
      <c r="W885" s="1"/>
      <c r="X885" s="1"/>
      <c r="Y885" s="1"/>
      <c r="Z885" s="1"/>
    </row>
    <row r="886" spans="1:26" ht="13.5" customHeight="1" x14ac:dyDescent="0.2">
      <c r="A886" s="2"/>
      <c r="B886" s="1"/>
      <c r="C886" s="1"/>
      <c r="D886" s="5"/>
      <c r="E886" s="8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1"/>
      <c r="W886" s="1"/>
      <c r="X886" s="1"/>
      <c r="Y886" s="1"/>
      <c r="Z886" s="1"/>
    </row>
    <row r="887" spans="1:26" ht="13.5" customHeight="1" x14ac:dyDescent="0.2">
      <c r="A887" s="2"/>
      <c r="B887" s="1"/>
      <c r="C887" s="1"/>
      <c r="D887" s="5"/>
      <c r="E887" s="8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1"/>
      <c r="W887" s="1"/>
      <c r="X887" s="1"/>
      <c r="Y887" s="1"/>
      <c r="Z887" s="1"/>
    </row>
    <row r="888" spans="1:26" ht="13.5" customHeight="1" x14ac:dyDescent="0.2">
      <c r="A888" s="2"/>
      <c r="B888" s="1"/>
      <c r="C888" s="1"/>
      <c r="D888" s="5"/>
      <c r="E888" s="8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1"/>
      <c r="W888" s="1"/>
      <c r="X888" s="1"/>
      <c r="Y888" s="1"/>
      <c r="Z888" s="1"/>
    </row>
    <row r="889" spans="1:26" ht="13.5" customHeight="1" x14ac:dyDescent="0.2">
      <c r="A889" s="2"/>
      <c r="B889" s="1"/>
      <c r="C889" s="1"/>
      <c r="D889" s="5"/>
      <c r="E889" s="8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1"/>
      <c r="W889" s="1"/>
      <c r="X889" s="1"/>
      <c r="Y889" s="1"/>
      <c r="Z889" s="1"/>
    </row>
    <row r="890" spans="1:26" ht="13.5" customHeight="1" x14ac:dyDescent="0.2">
      <c r="A890" s="2"/>
      <c r="B890" s="1"/>
      <c r="C890" s="1"/>
      <c r="D890" s="5"/>
      <c r="E890" s="8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1"/>
      <c r="W890" s="1"/>
      <c r="X890" s="1"/>
      <c r="Y890" s="1"/>
      <c r="Z890" s="1"/>
    </row>
    <row r="891" spans="1:26" ht="13.5" customHeight="1" x14ac:dyDescent="0.2">
      <c r="A891" s="2"/>
      <c r="B891" s="1"/>
      <c r="C891" s="1"/>
      <c r="D891" s="5"/>
      <c r="E891" s="8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1"/>
      <c r="W891" s="1"/>
      <c r="X891" s="1"/>
      <c r="Y891" s="1"/>
      <c r="Z891" s="1"/>
    </row>
    <row r="892" spans="1:26" ht="13.5" customHeight="1" x14ac:dyDescent="0.2">
      <c r="A892" s="2"/>
      <c r="B892" s="1"/>
      <c r="C892" s="1"/>
      <c r="D892" s="5"/>
      <c r="E892" s="8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1"/>
      <c r="W892" s="1"/>
      <c r="X892" s="1"/>
      <c r="Y892" s="1"/>
      <c r="Z892" s="1"/>
    </row>
    <row r="893" spans="1:26" ht="13.5" customHeight="1" x14ac:dyDescent="0.2">
      <c r="A893" s="2"/>
      <c r="B893" s="1"/>
      <c r="C893" s="1"/>
      <c r="D893" s="5"/>
      <c r="E893" s="8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1"/>
      <c r="W893" s="1"/>
      <c r="X893" s="1"/>
      <c r="Y893" s="1"/>
      <c r="Z893" s="1"/>
    </row>
    <row r="894" spans="1:26" ht="13.5" customHeight="1" x14ac:dyDescent="0.2">
      <c r="A894" s="2"/>
      <c r="B894" s="1"/>
      <c r="C894" s="1"/>
      <c r="D894" s="5"/>
      <c r="E894" s="8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1"/>
      <c r="W894" s="1"/>
      <c r="X894" s="1"/>
      <c r="Y894" s="1"/>
      <c r="Z894" s="1"/>
    </row>
    <row r="895" spans="1:26" ht="13.5" customHeight="1" x14ac:dyDescent="0.2">
      <c r="A895" s="2"/>
      <c r="B895" s="1"/>
      <c r="C895" s="1"/>
      <c r="D895" s="5"/>
      <c r="E895" s="8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1"/>
      <c r="W895" s="1"/>
      <c r="X895" s="1"/>
      <c r="Y895" s="1"/>
      <c r="Z895" s="1"/>
    </row>
    <row r="896" spans="1:26" ht="13.5" customHeight="1" x14ac:dyDescent="0.2">
      <c r="A896" s="2"/>
      <c r="B896" s="1"/>
      <c r="C896" s="1"/>
      <c r="D896" s="5"/>
      <c r="E896" s="8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1"/>
      <c r="W896" s="1"/>
      <c r="X896" s="1"/>
      <c r="Y896" s="1"/>
      <c r="Z896" s="1"/>
    </row>
    <row r="897" spans="1:26" ht="13.5" customHeight="1" x14ac:dyDescent="0.2">
      <c r="A897" s="2"/>
      <c r="B897" s="1"/>
      <c r="C897" s="1"/>
      <c r="D897" s="5"/>
      <c r="E897" s="8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1"/>
      <c r="W897" s="1"/>
      <c r="X897" s="1"/>
      <c r="Y897" s="1"/>
      <c r="Z897" s="1"/>
    </row>
    <row r="898" spans="1:26" ht="13.5" customHeight="1" x14ac:dyDescent="0.2">
      <c r="A898" s="2"/>
      <c r="B898" s="1"/>
      <c r="C898" s="1"/>
      <c r="D898" s="5"/>
      <c r="E898" s="8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1"/>
      <c r="W898" s="1"/>
      <c r="X898" s="1"/>
      <c r="Y898" s="1"/>
      <c r="Z898" s="1"/>
    </row>
    <row r="899" spans="1:26" ht="13.5" customHeight="1" x14ac:dyDescent="0.2">
      <c r="A899" s="2"/>
      <c r="B899" s="1"/>
      <c r="C899" s="1"/>
      <c r="D899" s="5"/>
      <c r="E899" s="8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1"/>
      <c r="W899" s="1"/>
      <c r="X899" s="1"/>
      <c r="Y899" s="1"/>
      <c r="Z899" s="1"/>
    </row>
    <row r="900" spans="1:26" ht="13.5" customHeight="1" x14ac:dyDescent="0.2">
      <c r="A900" s="2"/>
      <c r="B900" s="1"/>
      <c r="C900" s="1"/>
      <c r="D900" s="5"/>
      <c r="E900" s="8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1"/>
      <c r="W900" s="1"/>
      <c r="X900" s="1"/>
      <c r="Y900" s="1"/>
      <c r="Z900" s="1"/>
    </row>
    <row r="901" spans="1:26" ht="13.5" customHeight="1" x14ac:dyDescent="0.2">
      <c r="A901" s="2"/>
      <c r="B901" s="1"/>
      <c r="C901" s="1"/>
      <c r="D901" s="5"/>
      <c r="E901" s="8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1"/>
      <c r="W901" s="1"/>
      <c r="X901" s="1"/>
      <c r="Y901" s="1"/>
      <c r="Z901" s="1"/>
    </row>
    <row r="902" spans="1:26" ht="13.5" customHeight="1" x14ac:dyDescent="0.2">
      <c r="A902" s="2"/>
      <c r="B902" s="1"/>
      <c r="C902" s="1"/>
      <c r="D902" s="5"/>
      <c r="E902" s="8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1"/>
      <c r="W902" s="1"/>
      <c r="X902" s="1"/>
      <c r="Y902" s="1"/>
      <c r="Z902" s="1"/>
    </row>
    <row r="903" spans="1:26" ht="13.5" customHeight="1" x14ac:dyDescent="0.2">
      <c r="A903" s="2"/>
      <c r="B903" s="1"/>
      <c r="C903" s="1"/>
      <c r="D903" s="5"/>
      <c r="E903" s="8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1"/>
      <c r="W903" s="1"/>
      <c r="X903" s="1"/>
      <c r="Y903" s="1"/>
      <c r="Z903" s="1"/>
    </row>
    <row r="904" spans="1:26" ht="13.5" customHeight="1" x14ac:dyDescent="0.2">
      <c r="A904" s="2"/>
      <c r="B904" s="1"/>
      <c r="C904" s="1"/>
      <c r="D904" s="5"/>
      <c r="E904" s="8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1"/>
      <c r="W904" s="1"/>
      <c r="X904" s="1"/>
      <c r="Y904" s="1"/>
      <c r="Z904" s="1"/>
    </row>
    <row r="905" spans="1:26" ht="13.5" customHeight="1" x14ac:dyDescent="0.2">
      <c r="A905" s="2"/>
      <c r="B905" s="1"/>
      <c r="C905" s="1"/>
      <c r="D905" s="5"/>
      <c r="E905" s="8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1"/>
      <c r="W905" s="1"/>
      <c r="X905" s="1"/>
      <c r="Y905" s="1"/>
      <c r="Z905" s="1"/>
    </row>
    <row r="906" spans="1:26" ht="13.5" customHeight="1" x14ac:dyDescent="0.2">
      <c r="A906" s="2"/>
      <c r="B906" s="1"/>
      <c r="C906" s="1"/>
      <c r="D906" s="5"/>
      <c r="E906" s="8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1"/>
      <c r="W906" s="1"/>
      <c r="X906" s="1"/>
      <c r="Y906" s="1"/>
      <c r="Z906" s="1"/>
    </row>
    <row r="907" spans="1:26" ht="13.5" customHeight="1" x14ac:dyDescent="0.2">
      <c r="A907" s="2"/>
      <c r="B907" s="1"/>
      <c r="C907" s="1"/>
      <c r="D907" s="5"/>
      <c r="E907" s="8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1"/>
      <c r="W907" s="1"/>
      <c r="X907" s="1"/>
      <c r="Y907" s="1"/>
      <c r="Z907" s="1"/>
    </row>
    <row r="908" spans="1:26" ht="13.5" customHeight="1" x14ac:dyDescent="0.2">
      <c r="A908" s="2"/>
      <c r="B908" s="1"/>
      <c r="C908" s="1"/>
      <c r="D908" s="5"/>
      <c r="E908" s="8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1"/>
      <c r="W908" s="1"/>
      <c r="X908" s="1"/>
      <c r="Y908" s="1"/>
      <c r="Z908" s="1"/>
    </row>
    <row r="909" spans="1:26" ht="13.5" customHeight="1" x14ac:dyDescent="0.2">
      <c r="A909" s="2"/>
      <c r="B909" s="1"/>
      <c r="C909" s="1"/>
      <c r="D909" s="5"/>
      <c r="E909" s="8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1"/>
      <c r="W909" s="1"/>
      <c r="X909" s="1"/>
      <c r="Y909" s="1"/>
      <c r="Z909" s="1"/>
    </row>
    <row r="910" spans="1:26" ht="13.5" customHeight="1" x14ac:dyDescent="0.2">
      <c r="A910" s="2"/>
      <c r="B910" s="1"/>
      <c r="C910" s="1"/>
      <c r="D910" s="5"/>
      <c r="E910" s="8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1"/>
      <c r="W910" s="1"/>
      <c r="X910" s="1"/>
      <c r="Y910" s="1"/>
      <c r="Z910" s="1"/>
    </row>
    <row r="911" spans="1:26" ht="13.5" customHeight="1" x14ac:dyDescent="0.2">
      <c r="A911" s="2"/>
      <c r="B911" s="1"/>
      <c r="C911" s="1"/>
      <c r="D911" s="5"/>
      <c r="E911" s="8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1"/>
      <c r="W911" s="1"/>
      <c r="X911" s="1"/>
      <c r="Y911" s="1"/>
      <c r="Z911" s="1"/>
    </row>
    <row r="912" spans="1:26" ht="13.5" customHeight="1" x14ac:dyDescent="0.2">
      <c r="A912" s="2"/>
      <c r="B912" s="1"/>
      <c r="C912" s="1"/>
      <c r="D912" s="5"/>
      <c r="E912" s="8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1"/>
      <c r="W912" s="1"/>
      <c r="X912" s="1"/>
      <c r="Y912" s="1"/>
      <c r="Z912" s="1"/>
    </row>
    <row r="913" spans="1:26" ht="13.5" customHeight="1" x14ac:dyDescent="0.2">
      <c r="A913" s="2"/>
      <c r="B913" s="1"/>
      <c r="C913" s="1"/>
      <c r="D913" s="5"/>
      <c r="E913" s="8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1"/>
      <c r="W913" s="1"/>
      <c r="X913" s="1"/>
      <c r="Y913" s="1"/>
      <c r="Z913" s="1"/>
    </row>
    <row r="914" spans="1:26" ht="13.5" customHeight="1" x14ac:dyDescent="0.2">
      <c r="A914" s="2"/>
      <c r="B914" s="1"/>
      <c r="C914" s="1"/>
      <c r="D914" s="5"/>
      <c r="E914" s="8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1"/>
      <c r="W914" s="1"/>
      <c r="X914" s="1"/>
      <c r="Y914" s="1"/>
      <c r="Z914" s="1"/>
    </row>
    <row r="915" spans="1:26" ht="13.5" customHeight="1" x14ac:dyDescent="0.2">
      <c r="A915" s="2"/>
      <c r="B915" s="1"/>
      <c r="C915" s="1"/>
      <c r="D915" s="5"/>
      <c r="E915" s="8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1"/>
      <c r="W915" s="1"/>
      <c r="X915" s="1"/>
      <c r="Y915" s="1"/>
      <c r="Z915" s="1"/>
    </row>
    <row r="916" spans="1:26" ht="13.5" customHeight="1" x14ac:dyDescent="0.2">
      <c r="A916" s="2"/>
      <c r="B916" s="1"/>
      <c r="C916" s="1"/>
      <c r="D916" s="5"/>
      <c r="E916" s="8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1"/>
      <c r="W916" s="1"/>
      <c r="X916" s="1"/>
      <c r="Y916" s="1"/>
      <c r="Z916" s="1"/>
    </row>
    <row r="917" spans="1:26" ht="13.5" customHeight="1" x14ac:dyDescent="0.2">
      <c r="A917" s="2"/>
      <c r="B917" s="1"/>
      <c r="C917" s="1"/>
      <c r="D917" s="5"/>
      <c r="E917" s="8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1"/>
      <c r="W917" s="1"/>
      <c r="X917" s="1"/>
      <c r="Y917" s="1"/>
      <c r="Z917" s="1"/>
    </row>
    <row r="918" spans="1:26" ht="13.5" customHeight="1" x14ac:dyDescent="0.2">
      <c r="A918" s="2"/>
      <c r="B918" s="1"/>
      <c r="C918" s="1"/>
      <c r="D918" s="5"/>
      <c r="E918" s="8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1"/>
      <c r="W918" s="1"/>
      <c r="X918" s="1"/>
      <c r="Y918" s="1"/>
      <c r="Z918" s="1"/>
    </row>
    <row r="919" spans="1:26" ht="13.5" customHeight="1" x14ac:dyDescent="0.2">
      <c r="A919" s="2"/>
      <c r="B919" s="1"/>
      <c r="C919" s="1"/>
      <c r="D919" s="5"/>
      <c r="E919" s="8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1"/>
      <c r="W919" s="1"/>
      <c r="X919" s="1"/>
      <c r="Y919" s="1"/>
      <c r="Z919" s="1"/>
    </row>
    <row r="920" spans="1:26" ht="13.5" customHeight="1" x14ac:dyDescent="0.2">
      <c r="A920" s="2"/>
      <c r="B920" s="1"/>
      <c r="C920" s="1"/>
      <c r="D920" s="5"/>
      <c r="E920" s="8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1"/>
      <c r="W920" s="1"/>
      <c r="X920" s="1"/>
      <c r="Y920" s="1"/>
      <c r="Z920" s="1"/>
    </row>
    <row r="921" spans="1:26" ht="13.5" customHeight="1" x14ac:dyDescent="0.2">
      <c r="A921" s="2"/>
      <c r="B921" s="1"/>
      <c r="C921" s="1"/>
      <c r="D921" s="5"/>
      <c r="E921" s="8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1"/>
      <c r="W921" s="1"/>
      <c r="X921" s="1"/>
      <c r="Y921" s="1"/>
      <c r="Z921" s="1"/>
    </row>
    <row r="922" spans="1:26" ht="13.5" customHeight="1" x14ac:dyDescent="0.2">
      <c r="A922" s="2"/>
      <c r="B922" s="1"/>
      <c r="C922" s="1"/>
      <c r="D922" s="5"/>
      <c r="E922" s="8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1"/>
      <c r="W922" s="1"/>
      <c r="X922" s="1"/>
      <c r="Y922" s="1"/>
      <c r="Z922" s="1"/>
    </row>
    <row r="923" spans="1:26" ht="13.5" customHeight="1" x14ac:dyDescent="0.2">
      <c r="A923" s="2"/>
      <c r="B923" s="1"/>
      <c r="C923" s="1"/>
      <c r="D923" s="5"/>
      <c r="E923" s="8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1"/>
      <c r="W923" s="1"/>
      <c r="X923" s="1"/>
      <c r="Y923" s="1"/>
      <c r="Z923" s="1"/>
    </row>
    <row r="924" spans="1:26" ht="13.5" customHeight="1" x14ac:dyDescent="0.2">
      <c r="A924" s="2"/>
      <c r="B924" s="1"/>
      <c r="C924" s="1"/>
      <c r="D924" s="5"/>
      <c r="E924" s="8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1"/>
      <c r="W924" s="1"/>
      <c r="X924" s="1"/>
      <c r="Y924" s="1"/>
      <c r="Z924" s="1"/>
    </row>
    <row r="925" spans="1:26" ht="13.5" customHeight="1" x14ac:dyDescent="0.2">
      <c r="A925" s="2"/>
      <c r="B925" s="1"/>
      <c r="C925" s="1"/>
      <c r="D925" s="5"/>
      <c r="E925" s="8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1"/>
      <c r="W925" s="1"/>
      <c r="X925" s="1"/>
      <c r="Y925" s="1"/>
      <c r="Z925" s="1"/>
    </row>
    <row r="926" spans="1:26" ht="13.5" customHeight="1" x14ac:dyDescent="0.2">
      <c r="A926" s="2"/>
      <c r="B926" s="1"/>
      <c r="C926" s="1"/>
      <c r="D926" s="5"/>
      <c r="E926" s="8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1"/>
      <c r="W926" s="1"/>
      <c r="X926" s="1"/>
      <c r="Y926" s="1"/>
      <c r="Z926" s="1"/>
    </row>
    <row r="927" spans="1:26" ht="13.5" customHeight="1" x14ac:dyDescent="0.2">
      <c r="A927" s="2"/>
      <c r="B927" s="1"/>
      <c r="C927" s="1"/>
      <c r="D927" s="5"/>
      <c r="E927" s="8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1"/>
      <c r="W927" s="1"/>
      <c r="X927" s="1"/>
      <c r="Y927" s="1"/>
      <c r="Z927" s="1"/>
    </row>
    <row r="928" spans="1:26" ht="13.5" customHeight="1" x14ac:dyDescent="0.2">
      <c r="A928" s="2"/>
      <c r="B928" s="1"/>
      <c r="C928" s="1"/>
      <c r="D928" s="5"/>
      <c r="E928" s="8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1"/>
      <c r="W928" s="1"/>
      <c r="X928" s="1"/>
      <c r="Y928" s="1"/>
      <c r="Z928" s="1"/>
    </row>
    <row r="929" spans="1:26" ht="13.5" customHeight="1" x14ac:dyDescent="0.2">
      <c r="A929" s="2"/>
      <c r="B929" s="1"/>
      <c r="C929" s="1"/>
      <c r="D929" s="5"/>
      <c r="E929" s="8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1"/>
      <c r="W929" s="1"/>
      <c r="X929" s="1"/>
      <c r="Y929" s="1"/>
      <c r="Z929" s="1"/>
    </row>
    <row r="930" spans="1:26" ht="13.5" customHeight="1" x14ac:dyDescent="0.2">
      <c r="A930" s="2"/>
      <c r="B930" s="1"/>
      <c r="C930" s="1"/>
      <c r="D930" s="5"/>
      <c r="E930" s="8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1"/>
      <c r="W930" s="1"/>
      <c r="X930" s="1"/>
      <c r="Y930" s="1"/>
      <c r="Z930" s="1"/>
    </row>
    <row r="931" spans="1:26" ht="13.5" customHeight="1" x14ac:dyDescent="0.2">
      <c r="A931" s="2"/>
      <c r="B931" s="1"/>
      <c r="C931" s="1"/>
      <c r="D931" s="5"/>
      <c r="E931" s="8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1"/>
      <c r="W931" s="1"/>
      <c r="X931" s="1"/>
      <c r="Y931" s="1"/>
      <c r="Z931" s="1"/>
    </row>
    <row r="932" spans="1:26" ht="13.5" customHeight="1" x14ac:dyDescent="0.2">
      <c r="A932" s="2"/>
      <c r="B932" s="1"/>
      <c r="C932" s="1"/>
      <c r="D932" s="5"/>
      <c r="E932" s="8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1"/>
      <c r="W932" s="1"/>
      <c r="X932" s="1"/>
      <c r="Y932" s="1"/>
      <c r="Z932" s="1"/>
    </row>
    <row r="933" spans="1:26" ht="13.5" customHeight="1" x14ac:dyDescent="0.2">
      <c r="A933" s="2"/>
      <c r="B933" s="1"/>
      <c r="C933" s="1"/>
      <c r="D933" s="5"/>
      <c r="E933" s="8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1"/>
      <c r="W933" s="1"/>
      <c r="X933" s="1"/>
      <c r="Y933" s="1"/>
      <c r="Z933" s="1"/>
    </row>
    <row r="934" spans="1:26" ht="13.5" customHeight="1" x14ac:dyDescent="0.2">
      <c r="A934" s="2"/>
      <c r="B934" s="1"/>
      <c r="C934" s="1"/>
      <c r="D934" s="5"/>
      <c r="E934" s="8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1"/>
      <c r="W934" s="1"/>
      <c r="X934" s="1"/>
      <c r="Y934" s="1"/>
      <c r="Z934" s="1"/>
    </row>
    <row r="935" spans="1:26" ht="13.5" customHeight="1" x14ac:dyDescent="0.2">
      <c r="A935" s="2"/>
      <c r="B935" s="1"/>
      <c r="C935" s="1"/>
      <c r="D935" s="5"/>
      <c r="E935" s="8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1"/>
      <c r="W935" s="1"/>
      <c r="X935" s="1"/>
      <c r="Y935" s="1"/>
      <c r="Z935" s="1"/>
    </row>
    <row r="936" spans="1:26" ht="13.5" customHeight="1" x14ac:dyDescent="0.2">
      <c r="A936" s="2"/>
      <c r="B936" s="1"/>
      <c r="C936" s="1"/>
      <c r="D936" s="5"/>
      <c r="E936" s="8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1"/>
      <c r="W936" s="1"/>
      <c r="X936" s="1"/>
      <c r="Y936" s="1"/>
      <c r="Z936" s="1"/>
    </row>
    <row r="937" spans="1:26" ht="13.5" customHeight="1" x14ac:dyDescent="0.2">
      <c r="A937" s="2"/>
      <c r="B937" s="1"/>
      <c r="C937" s="1"/>
      <c r="D937" s="5"/>
      <c r="E937" s="8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1"/>
      <c r="W937" s="1"/>
      <c r="X937" s="1"/>
      <c r="Y937" s="1"/>
      <c r="Z937" s="1"/>
    </row>
    <row r="938" spans="1:26" ht="13.5" customHeight="1" x14ac:dyDescent="0.2">
      <c r="A938" s="2"/>
      <c r="B938" s="1"/>
      <c r="C938" s="1"/>
      <c r="D938" s="5"/>
      <c r="E938" s="8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1"/>
      <c r="W938" s="1"/>
      <c r="X938" s="1"/>
      <c r="Y938" s="1"/>
      <c r="Z938" s="1"/>
    </row>
    <row r="939" spans="1:26" ht="13.5" customHeight="1" x14ac:dyDescent="0.2">
      <c r="A939" s="2"/>
      <c r="B939" s="1"/>
      <c r="C939" s="1"/>
      <c r="D939" s="5"/>
      <c r="E939" s="8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1"/>
      <c r="W939" s="1"/>
      <c r="X939" s="1"/>
      <c r="Y939" s="1"/>
      <c r="Z939" s="1"/>
    </row>
    <row r="940" spans="1:26" ht="13.5" customHeight="1" x14ac:dyDescent="0.2">
      <c r="A940" s="2"/>
      <c r="B940" s="1"/>
      <c r="C940" s="1"/>
      <c r="D940" s="5"/>
      <c r="E940" s="8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1"/>
      <c r="W940" s="1"/>
      <c r="X940" s="1"/>
      <c r="Y940" s="1"/>
      <c r="Z940" s="1"/>
    </row>
    <row r="941" spans="1:26" ht="13.5" customHeight="1" x14ac:dyDescent="0.2">
      <c r="A941" s="2"/>
      <c r="B941" s="1"/>
      <c r="C941" s="1"/>
      <c r="D941" s="5"/>
      <c r="E941" s="8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1"/>
      <c r="W941" s="1"/>
      <c r="X941" s="1"/>
      <c r="Y941" s="1"/>
      <c r="Z941" s="1"/>
    </row>
    <row r="942" spans="1:26" ht="13.5" customHeight="1" x14ac:dyDescent="0.2">
      <c r="A942" s="2"/>
      <c r="B942" s="1"/>
      <c r="C942" s="1"/>
      <c r="D942" s="5"/>
      <c r="E942" s="8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1"/>
      <c r="W942" s="1"/>
      <c r="X942" s="1"/>
      <c r="Y942" s="1"/>
      <c r="Z942" s="1"/>
    </row>
    <row r="943" spans="1:26" ht="13.5" customHeight="1" x14ac:dyDescent="0.2">
      <c r="A943" s="2"/>
      <c r="B943" s="1"/>
      <c r="C943" s="1"/>
      <c r="D943" s="5"/>
      <c r="E943" s="8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1"/>
      <c r="W943" s="1"/>
      <c r="X943" s="1"/>
      <c r="Y943" s="1"/>
      <c r="Z943" s="1"/>
    </row>
    <row r="944" spans="1:26" ht="13.5" customHeight="1" x14ac:dyDescent="0.2">
      <c r="A944" s="2"/>
      <c r="B944" s="1"/>
      <c r="C944" s="1"/>
      <c r="D944" s="5"/>
      <c r="E944" s="8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1"/>
      <c r="W944" s="1"/>
      <c r="X944" s="1"/>
      <c r="Y944" s="1"/>
      <c r="Z944" s="1"/>
    </row>
    <row r="945" spans="1:26" ht="13.5" customHeight="1" x14ac:dyDescent="0.2">
      <c r="A945" s="2"/>
      <c r="B945" s="1"/>
      <c r="C945" s="1"/>
      <c r="D945" s="5"/>
      <c r="E945" s="8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1"/>
      <c r="W945" s="1"/>
      <c r="X945" s="1"/>
      <c r="Y945" s="1"/>
      <c r="Z945" s="1"/>
    </row>
    <row r="946" spans="1:26" ht="13.5" customHeight="1" x14ac:dyDescent="0.2">
      <c r="A946" s="2"/>
      <c r="B946" s="1"/>
      <c r="C946" s="1"/>
      <c r="D946" s="5"/>
      <c r="E946" s="8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1"/>
      <c r="W946" s="1"/>
      <c r="X946" s="1"/>
      <c r="Y946" s="1"/>
      <c r="Z946" s="1"/>
    </row>
    <row r="947" spans="1:26" ht="13.5" customHeight="1" x14ac:dyDescent="0.2">
      <c r="A947" s="2"/>
      <c r="B947" s="1"/>
      <c r="C947" s="1"/>
      <c r="D947" s="5"/>
      <c r="E947" s="8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1"/>
      <c r="W947" s="1"/>
      <c r="X947" s="1"/>
      <c r="Y947" s="1"/>
      <c r="Z947" s="1"/>
    </row>
    <row r="948" spans="1:26" ht="13.5" customHeight="1" x14ac:dyDescent="0.2">
      <c r="A948" s="2"/>
      <c r="B948" s="1"/>
      <c r="C948" s="1"/>
      <c r="D948" s="5"/>
      <c r="E948" s="8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1"/>
      <c r="W948" s="1"/>
      <c r="X948" s="1"/>
      <c r="Y948" s="1"/>
      <c r="Z948" s="1"/>
    </row>
    <row r="949" spans="1:26" ht="13.5" customHeight="1" x14ac:dyDescent="0.2">
      <c r="A949" s="2"/>
      <c r="B949" s="1"/>
      <c r="C949" s="1"/>
      <c r="D949" s="5"/>
      <c r="E949" s="8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1"/>
      <c r="W949" s="1"/>
      <c r="X949" s="1"/>
      <c r="Y949" s="1"/>
      <c r="Z949" s="1"/>
    </row>
    <row r="950" spans="1:26" ht="13.5" customHeight="1" x14ac:dyDescent="0.2">
      <c r="A950" s="2"/>
      <c r="B950" s="1"/>
      <c r="C950" s="1"/>
      <c r="D950" s="5"/>
      <c r="E950" s="8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1"/>
      <c r="W950" s="1"/>
      <c r="X950" s="1"/>
      <c r="Y950" s="1"/>
      <c r="Z950" s="1"/>
    </row>
    <row r="951" spans="1:26" ht="13.5" customHeight="1" x14ac:dyDescent="0.2">
      <c r="A951" s="2"/>
      <c r="B951" s="1"/>
      <c r="C951" s="1"/>
      <c r="D951" s="5"/>
      <c r="E951" s="8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1"/>
      <c r="W951" s="1"/>
      <c r="X951" s="1"/>
      <c r="Y951" s="1"/>
      <c r="Z951" s="1"/>
    </row>
    <row r="952" spans="1:26" ht="13.5" customHeight="1" x14ac:dyDescent="0.2">
      <c r="A952" s="2"/>
      <c r="B952" s="1"/>
      <c r="C952" s="1"/>
      <c r="D952" s="5"/>
      <c r="E952" s="8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1"/>
      <c r="W952" s="1"/>
      <c r="X952" s="1"/>
      <c r="Y952" s="1"/>
      <c r="Z952" s="1"/>
    </row>
    <row r="953" spans="1:26" ht="13.5" customHeight="1" x14ac:dyDescent="0.2">
      <c r="A953" s="2"/>
      <c r="B953" s="1"/>
      <c r="C953" s="1"/>
      <c r="D953" s="5"/>
      <c r="E953" s="8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1"/>
      <c r="W953" s="1"/>
      <c r="X953" s="1"/>
      <c r="Y953" s="1"/>
      <c r="Z953" s="1"/>
    </row>
    <row r="954" spans="1:26" ht="13.5" customHeight="1" x14ac:dyDescent="0.2">
      <c r="A954" s="2"/>
      <c r="B954" s="1"/>
      <c r="C954" s="1"/>
      <c r="D954" s="5"/>
      <c r="E954" s="8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1"/>
      <c r="W954" s="1"/>
      <c r="X954" s="1"/>
      <c r="Y954" s="1"/>
      <c r="Z954" s="1"/>
    </row>
    <row r="955" spans="1:26" ht="13.5" customHeight="1" x14ac:dyDescent="0.2">
      <c r="A955" s="2"/>
      <c r="B955" s="1"/>
      <c r="C955" s="1"/>
      <c r="D955" s="5"/>
      <c r="E955" s="8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1"/>
      <c r="W955" s="1"/>
      <c r="X955" s="1"/>
      <c r="Y955" s="1"/>
      <c r="Z955" s="1"/>
    </row>
    <row r="956" spans="1:26" ht="13.5" customHeight="1" x14ac:dyDescent="0.2">
      <c r="A956" s="2"/>
      <c r="B956" s="1"/>
      <c r="C956" s="1"/>
      <c r="D956" s="5"/>
      <c r="E956" s="8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1"/>
      <c r="W956" s="1"/>
      <c r="X956" s="1"/>
      <c r="Y956" s="1"/>
      <c r="Z956" s="1"/>
    </row>
    <row r="957" spans="1:26" ht="13.5" customHeight="1" x14ac:dyDescent="0.2">
      <c r="A957" s="2"/>
      <c r="B957" s="1"/>
      <c r="C957" s="1"/>
      <c r="D957" s="5"/>
      <c r="E957" s="8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1"/>
      <c r="W957" s="1"/>
      <c r="X957" s="1"/>
      <c r="Y957" s="1"/>
      <c r="Z957" s="1"/>
    </row>
    <row r="958" spans="1:26" ht="13.5" customHeight="1" x14ac:dyDescent="0.2">
      <c r="A958" s="2"/>
      <c r="B958" s="1"/>
      <c r="C958" s="1"/>
      <c r="D958" s="5"/>
      <c r="E958" s="8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1"/>
      <c r="W958" s="1"/>
      <c r="X958" s="1"/>
      <c r="Y958" s="1"/>
      <c r="Z958" s="1"/>
    </row>
    <row r="959" spans="1:26" ht="13.5" customHeight="1" x14ac:dyDescent="0.2">
      <c r="A959" s="2"/>
      <c r="B959" s="1"/>
      <c r="C959" s="1"/>
      <c r="D959" s="5"/>
      <c r="E959" s="8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1"/>
      <c r="W959" s="1"/>
      <c r="X959" s="1"/>
      <c r="Y959" s="1"/>
      <c r="Z959" s="1"/>
    </row>
    <row r="960" spans="1:26" ht="13.5" customHeight="1" x14ac:dyDescent="0.2">
      <c r="A960" s="2"/>
      <c r="B960" s="1"/>
      <c r="C960" s="1"/>
      <c r="D960" s="5"/>
      <c r="E960" s="8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1"/>
      <c r="W960" s="1"/>
      <c r="X960" s="1"/>
      <c r="Y960" s="1"/>
      <c r="Z960" s="1"/>
    </row>
    <row r="961" spans="1:26" ht="13.5" customHeight="1" x14ac:dyDescent="0.2">
      <c r="A961" s="2"/>
      <c r="B961" s="1"/>
      <c r="C961" s="1"/>
      <c r="D961" s="5"/>
      <c r="E961" s="8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1"/>
      <c r="W961" s="1"/>
      <c r="X961" s="1"/>
      <c r="Y961" s="1"/>
      <c r="Z961" s="1"/>
    </row>
    <row r="962" spans="1:26" ht="13.5" customHeight="1" x14ac:dyDescent="0.2">
      <c r="A962" s="2"/>
      <c r="B962" s="1"/>
      <c r="C962" s="1"/>
      <c r="D962" s="5"/>
      <c r="E962" s="8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1"/>
      <c r="W962" s="1"/>
      <c r="X962" s="1"/>
      <c r="Y962" s="1"/>
      <c r="Z962" s="1"/>
    </row>
    <row r="963" spans="1:26" ht="13.5" customHeight="1" x14ac:dyDescent="0.2">
      <c r="A963" s="2"/>
      <c r="B963" s="1"/>
      <c r="C963" s="1"/>
      <c r="D963" s="5"/>
      <c r="E963" s="8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1"/>
      <c r="W963" s="1"/>
      <c r="X963" s="1"/>
      <c r="Y963" s="1"/>
      <c r="Z963" s="1"/>
    </row>
    <row r="964" spans="1:26" ht="13.5" customHeight="1" x14ac:dyDescent="0.2">
      <c r="A964" s="2"/>
      <c r="B964" s="1"/>
      <c r="C964" s="1"/>
      <c r="D964" s="5"/>
      <c r="E964" s="8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1"/>
      <c r="W964" s="1"/>
      <c r="X964" s="1"/>
      <c r="Y964" s="1"/>
      <c r="Z964" s="1"/>
    </row>
    <row r="965" spans="1:26" ht="13.5" customHeight="1" x14ac:dyDescent="0.2">
      <c r="A965" s="2"/>
      <c r="B965" s="1"/>
      <c r="C965" s="1"/>
      <c r="D965" s="5"/>
      <c r="E965" s="8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1"/>
      <c r="W965" s="1"/>
      <c r="X965" s="1"/>
      <c r="Y965" s="1"/>
      <c r="Z965" s="1"/>
    </row>
    <row r="966" spans="1:26" ht="13.5" customHeight="1" x14ac:dyDescent="0.2">
      <c r="A966" s="2"/>
      <c r="B966" s="1"/>
      <c r="C966" s="1"/>
      <c r="D966" s="5"/>
      <c r="E966" s="8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1"/>
      <c r="W966" s="1"/>
      <c r="X966" s="1"/>
      <c r="Y966" s="1"/>
      <c r="Z966" s="1"/>
    </row>
    <row r="967" spans="1:26" ht="13.5" customHeight="1" x14ac:dyDescent="0.2">
      <c r="A967" s="2"/>
      <c r="B967" s="1"/>
      <c r="C967" s="1"/>
      <c r="D967" s="5"/>
      <c r="E967" s="8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1"/>
      <c r="W967" s="1"/>
      <c r="X967" s="1"/>
      <c r="Y967" s="1"/>
      <c r="Z967" s="1"/>
    </row>
    <row r="968" spans="1:26" ht="13.5" customHeight="1" x14ac:dyDescent="0.2">
      <c r="A968" s="2"/>
      <c r="B968" s="1"/>
      <c r="C968" s="1"/>
      <c r="D968" s="5"/>
      <c r="E968" s="8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1"/>
      <c r="W968" s="1"/>
      <c r="X968" s="1"/>
      <c r="Y968" s="1"/>
      <c r="Z968" s="1"/>
    </row>
    <row r="969" spans="1:26" ht="13.5" customHeight="1" x14ac:dyDescent="0.2">
      <c r="A969" s="2"/>
      <c r="B969" s="1"/>
      <c r="C969" s="1"/>
      <c r="D969" s="5"/>
      <c r="E969" s="8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1"/>
      <c r="W969" s="1"/>
      <c r="X969" s="1"/>
      <c r="Y969" s="1"/>
      <c r="Z969" s="1"/>
    </row>
    <row r="970" spans="1:26" ht="13.5" customHeight="1" x14ac:dyDescent="0.2">
      <c r="A970" s="2"/>
      <c r="B970" s="1"/>
      <c r="C970" s="1"/>
      <c r="D970" s="5"/>
      <c r="E970" s="8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1"/>
      <c r="W970" s="1"/>
      <c r="X970" s="1"/>
      <c r="Y970" s="1"/>
      <c r="Z970" s="1"/>
    </row>
    <row r="971" spans="1:26" ht="13.5" customHeight="1" x14ac:dyDescent="0.2">
      <c r="A971" s="2"/>
      <c r="B971" s="1"/>
      <c r="C971" s="1"/>
      <c r="D971" s="5"/>
      <c r="E971" s="8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1"/>
      <c r="W971" s="1"/>
      <c r="X971" s="1"/>
      <c r="Y971" s="1"/>
      <c r="Z971" s="1"/>
    </row>
    <row r="972" spans="1:26" ht="13.5" customHeight="1" x14ac:dyDescent="0.2">
      <c r="A972" s="2"/>
      <c r="B972" s="1"/>
      <c r="C972" s="1"/>
      <c r="D972" s="5"/>
      <c r="E972" s="8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1"/>
      <c r="W972" s="1"/>
      <c r="X972" s="1"/>
      <c r="Y972" s="1"/>
      <c r="Z972" s="1"/>
    </row>
    <row r="973" spans="1:26" ht="13.5" customHeight="1" x14ac:dyDescent="0.2">
      <c r="A973" s="2"/>
      <c r="B973" s="1"/>
      <c r="C973" s="1"/>
      <c r="D973" s="5"/>
      <c r="E973" s="8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1"/>
      <c r="W973" s="1"/>
      <c r="X973" s="1"/>
      <c r="Y973" s="1"/>
      <c r="Z973" s="1"/>
    </row>
    <row r="974" spans="1:26" ht="13.5" customHeight="1" x14ac:dyDescent="0.2">
      <c r="A974" s="2"/>
      <c r="B974" s="1"/>
      <c r="C974" s="1"/>
      <c r="D974" s="5"/>
      <c r="E974" s="8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1"/>
      <c r="W974" s="1"/>
      <c r="X974" s="1"/>
      <c r="Y974" s="1"/>
      <c r="Z974" s="1"/>
    </row>
    <row r="975" spans="1:26" ht="13.5" customHeight="1" x14ac:dyDescent="0.2">
      <c r="A975" s="2"/>
      <c r="B975" s="1"/>
      <c r="C975" s="1"/>
      <c r="D975" s="5"/>
      <c r="E975" s="8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1"/>
      <c r="W975" s="1"/>
      <c r="X975" s="1"/>
      <c r="Y975" s="1"/>
      <c r="Z975" s="1"/>
    </row>
    <row r="976" spans="1:26" ht="13.5" customHeight="1" x14ac:dyDescent="0.2">
      <c r="A976" s="2"/>
      <c r="B976" s="1"/>
      <c r="C976" s="1"/>
      <c r="D976" s="5"/>
      <c r="E976" s="8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1"/>
      <c r="W976" s="1"/>
      <c r="X976" s="1"/>
      <c r="Y976" s="1"/>
      <c r="Z976" s="1"/>
    </row>
    <row r="977" spans="1:26" ht="13.5" customHeight="1" x14ac:dyDescent="0.2">
      <c r="A977" s="2"/>
      <c r="B977" s="1"/>
      <c r="C977" s="1"/>
      <c r="D977" s="5"/>
      <c r="E977" s="8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1"/>
      <c r="W977" s="1"/>
      <c r="X977" s="1"/>
      <c r="Y977" s="1"/>
      <c r="Z977" s="1"/>
    </row>
    <row r="978" spans="1:26" ht="13.5" customHeight="1" x14ac:dyDescent="0.2">
      <c r="A978" s="2"/>
      <c r="B978" s="1"/>
      <c r="C978" s="1"/>
      <c r="D978" s="5"/>
      <c r="E978" s="8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1"/>
      <c r="W978" s="1"/>
      <c r="X978" s="1"/>
      <c r="Y978" s="1"/>
      <c r="Z978" s="1"/>
    </row>
    <row r="979" spans="1:26" ht="13.5" customHeight="1" x14ac:dyDescent="0.2">
      <c r="A979" s="2"/>
      <c r="B979" s="1"/>
      <c r="C979" s="1"/>
      <c r="D979" s="5"/>
      <c r="E979" s="8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1"/>
      <c r="W979" s="1"/>
      <c r="X979" s="1"/>
      <c r="Y979" s="1"/>
      <c r="Z979" s="1"/>
    </row>
    <row r="980" spans="1:26" ht="13.5" customHeight="1" x14ac:dyDescent="0.2">
      <c r="A980" s="2"/>
      <c r="B980" s="1"/>
      <c r="C980" s="1"/>
      <c r="D980" s="5"/>
      <c r="E980" s="8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1"/>
      <c r="W980" s="1"/>
      <c r="X980" s="1"/>
      <c r="Y980" s="1"/>
      <c r="Z980" s="1"/>
    </row>
    <row r="981" spans="1:26" ht="13.5" customHeight="1" x14ac:dyDescent="0.2">
      <c r="A981" s="2"/>
      <c r="B981" s="1"/>
      <c r="C981" s="1"/>
      <c r="D981" s="5"/>
      <c r="E981" s="8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1"/>
      <c r="W981" s="1"/>
      <c r="X981" s="1"/>
      <c r="Y981" s="1"/>
      <c r="Z981" s="1"/>
    </row>
    <row r="982" spans="1:26" ht="13.5" customHeight="1" x14ac:dyDescent="0.2">
      <c r="A982" s="2"/>
      <c r="B982" s="1"/>
      <c r="C982" s="1"/>
      <c r="D982" s="5"/>
      <c r="E982" s="8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1"/>
      <c r="W982" s="1"/>
      <c r="X982" s="1"/>
      <c r="Y982" s="1"/>
      <c r="Z982" s="1"/>
    </row>
    <row r="983" spans="1:26" ht="13.5" customHeight="1" x14ac:dyDescent="0.2">
      <c r="A983" s="2"/>
      <c r="B983" s="1"/>
      <c r="C983" s="1"/>
      <c r="D983" s="5"/>
      <c r="E983" s="8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1"/>
      <c r="W983" s="1"/>
      <c r="X983" s="1"/>
      <c r="Y983" s="1"/>
      <c r="Z983" s="1"/>
    </row>
    <row r="984" spans="1:26" ht="13.5" customHeight="1" x14ac:dyDescent="0.2">
      <c r="A984" s="2"/>
      <c r="B984" s="1"/>
      <c r="C984" s="1"/>
      <c r="D984" s="5"/>
      <c r="E984" s="8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1"/>
      <c r="W984" s="1"/>
      <c r="X984" s="1"/>
      <c r="Y984" s="1"/>
      <c r="Z984" s="1"/>
    </row>
    <row r="985" spans="1:26" ht="13.5" customHeight="1" x14ac:dyDescent="0.2">
      <c r="A985" s="2"/>
      <c r="B985" s="1"/>
      <c r="C985" s="1"/>
      <c r="D985" s="5"/>
      <c r="E985" s="8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1"/>
      <c r="W985" s="1"/>
      <c r="X985" s="1"/>
      <c r="Y985" s="1"/>
      <c r="Z985" s="1"/>
    </row>
    <row r="986" spans="1:26" ht="13.5" customHeight="1" x14ac:dyDescent="0.2">
      <c r="A986" s="2"/>
      <c r="B986" s="1"/>
      <c r="C986" s="1"/>
      <c r="D986" s="5"/>
      <c r="E986" s="8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1"/>
      <c r="W986" s="1"/>
      <c r="X986" s="1"/>
      <c r="Y986" s="1"/>
      <c r="Z986" s="1"/>
    </row>
    <row r="987" spans="1:26" ht="13.5" customHeight="1" x14ac:dyDescent="0.2">
      <c r="A987" s="2"/>
      <c r="B987" s="1"/>
      <c r="C987" s="1"/>
      <c r="D987" s="5"/>
      <c r="E987" s="8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1"/>
      <c r="W987" s="1"/>
      <c r="X987" s="1"/>
      <c r="Y987" s="1"/>
      <c r="Z987" s="1"/>
    </row>
    <row r="988" spans="1:26" ht="13.5" customHeight="1" x14ac:dyDescent="0.2">
      <c r="A988" s="2"/>
      <c r="B988" s="1"/>
      <c r="C988" s="1"/>
      <c r="D988" s="5"/>
      <c r="E988" s="8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1"/>
      <c r="W988" s="1"/>
      <c r="X988" s="1"/>
      <c r="Y988" s="1"/>
      <c r="Z988" s="1"/>
    </row>
    <row r="989" spans="1:26" ht="13.5" customHeight="1" x14ac:dyDescent="0.2">
      <c r="A989" s="2"/>
      <c r="B989" s="1"/>
      <c r="C989" s="1"/>
      <c r="D989" s="5"/>
      <c r="E989" s="8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1"/>
      <c r="W989" s="1"/>
      <c r="X989" s="1"/>
      <c r="Y989" s="1"/>
      <c r="Z989" s="1"/>
    </row>
    <row r="990" spans="1:26" ht="13.5" customHeight="1" x14ac:dyDescent="0.2">
      <c r="A990" s="2"/>
      <c r="B990" s="1"/>
      <c r="C990" s="1"/>
      <c r="D990" s="5"/>
      <c r="E990" s="8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1"/>
      <c r="W990" s="1"/>
      <c r="X990" s="1"/>
      <c r="Y990" s="1"/>
      <c r="Z990" s="1"/>
    </row>
    <row r="991" spans="1:26" ht="13.5" customHeight="1" x14ac:dyDescent="0.2">
      <c r="A991" s="2"/>
      <c r="B991" s="1"/>
      <c r="C991" s="1"/>
      <c r="D991" s="5"/>
      <c r="E991" s="8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1"/>
      <c r="W991" s="1"/>
      <c r="X991" s="1"/>
      <c r="Y991" s="1"/>
      <c r="Z991" s="1"/>
    </row>
    <row r="992" spans="1:26" ht="13.5" customHeight="1" x14ac:dyDescent="0.2">
      <c r="A992" s="2"/>
      <c r="B992" s="1"/>
      <c r="C992" s="1"/>
      <c r="D992" s="5"/>
      <c r="E992" s="8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1"/>
      <c r="W992" s="1"/>
      <c r="X992" s="1"/>
      <c r="Y992" s="1"/>
      <c r="Z992" s="1"/>
    </row>
    <row r="993" spans="1:26" ht="13.5" customHeight="1" x14ac:dyDescent="0.2">
      <c r="A993" s="2"/>
      <c r="B993" s="1"/>
      <c r="C993" s="1"/>
      <c r="D993" s="5"/>
      <c r="E993" s="8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1"/>
      <c r="W993" s="1"/>
      <c r="X993" s="1"/>
      <c r="Y993" s="1"/>
      <c r="Z993" s="1"/>
    </row>
    <row r="994" spans="1:26" ht="13.5" customHeight="1" x14ac:dyDescent="0.2">
      <c r="A994" s="2"/>
      <c r="B994" s="1"/>
      <c r="C994" s="1"/>
      <c r="D994" s="5"/>
      <c r="E994" s="8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1"/>
      <c r="W994" s="1"/>
      <c r="X994" s="1"/>
      <c r="Y994" s="1"/>
      <c r="Z994" s="1"/>
    </row>
    <row r="995" spans="1:26" ht="13.5" customHeight="1" x14ac:dyDescent="0.2">
      <c r="A995" s="2"/>
      <c r="B995" s="1"/>
      <c r="C995" s="1"/>
      <c r="D995" s="5"/>
      <c r="E995" s="8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1"/>
      <c r="W995" s="1"/>
      <c r="X995" s="1"/>
      <c r="Y995" s="1"/>
      <c r="Z995" s="1"/>
    </row>
    <row r="996" spans="1:26" ht="13.5" customHeight="1" x14ac:dyDescent="0.2">
      <c r="A996" s="2"/>
      <c r="B996" s="1"/>
      <c r="C996" s="1"/>
      <c r="D996" s="5"/>
      <c r="E996" s="8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1"/>
      <c r="W996" s="1"/>
      <c r="X996" s="1"/>
      <c r="Y996" s="1"/>
      <c r="Z996" s="1"/>
    </row>
    <row r="997" spans="1:26" ht="13.5" customHeight="1" x14ac:dyDescent="0.2">
      <c r="A997" s="2"/>
      <c r="B997" s="1"/>
      <c r="C997" s="1"/>
      <c r="D997" s="5"/>
      <c r="E997" s="8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1"/>
      <c r="W997" s="1"/>
      <c r="X997" s="1"/>
      <c r="Y997" s="1"/>
      <c r="Z997" s="1"/>
    </row>
    <row r="998" spans="1:26" ht="13.5" customHeight="1" x14ac:dyDescent="0.2">
      <c r="A998" s="2"/>
      <c r="B998" s="1"/>
      <c r="C998" s="1"/>
      <c r="D998" s="5"/>
      <c r="E998" s="8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1"/>
      <c r="W998" s="1"/>
      <c r="X998" s="1"/>
      <c r="Y998" s="1"/>
      <c r="Z998" s="1"/>
    </row>
    <row r="999" spans="1:26" ht="13.5" customHeight="1" x14ac:dyDescent="0.2">
      <c r="A999" s="2"/>
      <c r="B999" s="1"/>
      <c r="C999" s="1"/>
      <c r="D999" s="5"/>
      <c r="E999" s="8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1"/>
      <c r="W999" s="1"/>
      <c r="X999" s="1"/>
      <c r="Y999" s="1"/>
      <c r="Z999" s="1"/>
    </row>
    <row r="1000" spans="1:26" ht="13.5" customHeight="1" x14ac:dyDescent="0.2">
      <c r="A1000" s="2"/>
      <c r="B1000" s="1"/>
      <c r="C1000" s="1"/>
      <c r="D1000" s="5"/>
      <c r="E1000" s="8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1"/>
      <c r="W1000" s="1"/>
      <c r="X1000" s="1"/>
      <c r="Y1000" s="1"/>
      <c r="Z1000" s="1"/>
    </row>
    <row r="1001" spans="1:26" ht="13.5" customHeight="1" x14ac:dyDescent="0.2">
      <c r="A1001" s="2"/>
      <c r="B1001" s="1"/>
      <c r="C1001" s="1"/>
      <c r="D1001" s="5"/>
      <c r="E1001" s="8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1"/>
      <c r="W1001" s="1"/>
      <c r="X1001" s="1"/>
      <c r="Y1001" s="1"/>
      <c r="Z1001" s="1"/>
    </row>
    <row r="1002" spans="1:26" ht="13.5" customHeight="1" x14ac:dyDescent="0.2">
      <c r="A1002" s="2"/>
      <c r="B1002" s="1"/>
      <c r="C1002" s="1"/>
      <c r="D1002" s="5"/>
      <c r="E1002" s="8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1"/>
      <c r="W1002" s="1"/>
      <c r="X1002" s="1"/>
      <c r="Y1002" s="1"/>
      <c r="Z1002" s="1"/>
    </row>
    <row r="1003" spans="1:26" ht="13.5" customHeight="1" x14ac:dyDescent="0.2">
      <c r="A1003" s="2"/>
      <c r="B1003" s="1"/>
      <c r="C1003" s="1"/>
      <c r="D1003" s="5"/>
      <c r="E1003" s="8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1"/>
      <c r="W1003" s="1"/>
      <c r="X1003" s="1"/>
      <c r="Y1003" s="1"/>
      <c r="Z1003" s="1"/>
    </row>
    <row r="1004" spans="1:26" ht="13.5" customHeight="1" x14ac:dyDescent="0.2">
      <c r="A1004" s="2"/>
      <c r="B1004" s="1"/>
      <c r="C1004" s="1"/>
      <c r="D1004" s="5"/>
      <c r="E1004" s="8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1"/>
      <c r="W1004" s="1"/>
      <c r="X1004" s="1"/>
      <c r="Y1004" s="1"/>
      <c r="Z1004" s="1"/>
    </row>
    <row r="1005" spans="1:26" ht="13.5" customHeight="1" x14ac:dyDescent="0.2">
      <c r="A1005" s="2"/>
      <c r="B1005" s="1"/>
      <c r="C1005" s="1"/>
      <c r="D1005" s="5"/>
      <c r="E1005" s="8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1"/>
      <c r="W1005" s="1"/>
      <c r="X1005" s="1"/>
      <c r="Y1005" s="1"/>
      <c r="Z1005" s="1"/>
    </row>
    <row r="1006" spans="1:26" ht="13.5" customHeight="1" x14ac:dyDescent="0.2">
      <c r="A1006" s="2"/>
      <c r="B1006" s="1"/>
      <c r="C1006" s="1"/>
      <c r="D1006" s="5"/>
      <c r="E1006" s="8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1"/>
      <c r="W1006" s="1"/>
      <c r="X1006" s="1"/>
      <c r="Y1006" s="1"/>
      <c r="Z1006" s="1"/>
    </row>
    <row r="1007" spans="1:26" ht="13.5" customHeight="1" x14ac:dyDescent="0.2">
      <c r="A1007" s="2"/>
      <c r="B1007" s="1"/>
      <c r="C1007" s="1"/>
      <c r="D1007" s="5"/>
      <c r="E1007" s="8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1"/>
      <c r="W1007" s="1"/>
      <c r="X1007" s="1"/>
      <c r="Y1007" s="1"/>
      <c r="Z1007" s="1"/>
    </row>
    <row r="1008" spans="1:26" ht="13.5" customHeight="1" x14ac:dyDescent="0.2">
      <c r="A1008" s="2"/>
      <c r="B1008" s="1"/>
      <c r="C1008" s="1"/>
      <c r="D1008" s="5"/>
      <c r="E1008" s="8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1"/>
      <c r="W1008" s="1"/>
      <c r="X1008" s="1"/>
      <c r="Y1008" s="1"/>
      <c r="Z1008" s="1"/>
    </row>
    <row r="1009" spans="1:26" ht="13.5" customHeight="1" x14ac:dyDescent="0.2">
      <c r="A1009" s="2"/>
      <c r="B1009" s="1"/>
      <c r="C1009" s="1"/>
      <c r="D1009" s="5"/>
      <c r="E1009" s="8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1"/>
      <c r="W1009" s="1"/>
      <c r="X1009" s="1"/>
      <c r="Y1009" s="1"/>
      <c r="Z1009" s="1"/>
    </row>
    <row r="1010" spans="1:26" ht="13.5" customHeight="1" x14ac:dyDescent="0.2">
      <c r="A1010" s="2"/>
      <c r="B1010" s="1"/>
      <c r="C1010" s="1"/>
      <c r="D1010" s="5"/>
      <c r="E1010" s="8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1"/>
      <c r="W1010" s="1"/>
      <c r="X1010" s="1"/>
      <c r="Y1010" s="1"/>
      <c r="Z1010" s="1"/>
    </row>
    <row r="1011" spans="1:26" ht="13.5" customHeight="1" x14ac:dyDescent="0.2">
      <c r="A1011" s="2"/>
      <c r="B1011" s="1"/>
      <c r="C1011" s="1"/>
      <c r="D1011" s="5"/>
      <c r="E1011" s="8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1"/>
      <c r="W1011" s="1"/>
      <c r="X1011" s="1"/>
      <c r="Y1011" s="1"/>
      <c r="Z1011" s="1"/>
    </row>
    <row r="1012" spans="1:26" ht="13.5" customHeight="1" x14ac:dyDescent="0.2">
      <c r="A1012" s="2"/>
      <c r="B1012" s="1"/>
      <c r="C1012" s="1"/>
      <c r="D1012" s="5"/>
      <c r="E1012" s="8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1"/>
      <c r="W1012" s="1"/>
      <c r="X1012" s="1"/>
      <c r="Y1012" s="1"/>
      <c r="Z1012" s="1"/>
    </row>
    <row r="1013" spans="1:26" ht="13.5" customHeight="1" x14ac:dyDescent="0.2">
      <c r="A1013" s="2"/>
      <c r="B1013" s="1"/>
      <c r="C1013" s="1"/>
      <c r="D1013" s="5"/>
      <c r="E1013" s="8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1"/>
      <c r="W1013" s="1"/>
      <c r="X1013" s="1"/>
      <c r="Y1013" s="1"/>
      <c r="Z1013" s="1"/>
    </row>
    <row r="1014" spans="1:26" ht="13.5" customHeight="1" x14ac:dyDescent="0.2">
      <c r="A1014" s="2"/>
      <c r="B1014" s="1"/>
      <c r="C1014" s="1"/>
      <c r="D1014" s="5"/>
      <c r="E1014" s="8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1"/>
      <c r="W1014" s="1"/>
      <c r="X1014" s="1"/>
      <c r="Y1014" s="1"/>
      <c r="Z1014" s="1"/>
    </row>
    <row r="1015" spans="1:26" ht="13.5" customHeight="1" x14ac:dyDescent="0.2">
      <c r="A1015" s="2"/>
      <c r="B1015" s="1"/>
      <c r="C1015" s="1"/>
      <c r="D1015" s="5"/>
      <c r="E1015" s="8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1"/>
      <c r="W1015" s="1"/>
      <c r="X1015" s="1"/>
      <c r="Y1015" s="1"/>
      <c r="Z1015" s="1"/>
    </row>
    <row r="1016" spans="1:26" ht="13.5" customHeight="1" x14ac:dyDescent="0.2">
      <c r="A1016" s="2"/>
      <c r="B1016" s="1"/>
      <c r="C1016" s="1"/>
      <c r="D1016" s="5"/>
      <c r="E1016" s="8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1"/>
      <c r="W1016" s="1"/>
      <c r="X1016" s="1"/>
      <c r="Y1016" s="1"/>
      <c r="Z1016" s="1"/>
    </row>
    <row r="1017" spans="1:26" ht="13.5" customHeight="1" x14ac:dyDescent="0.2">
      <c r="A1017" s="2"/>
      <c r="B1017" s="1"/>
      <c r="C1017" s="1"/>
      <c r="D1017" s="5"/>
      <c r="E1017" s="8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1"/>
      <c r="W1017" s="1"/>
      <c r="X1017" s="1"/>
      <c r="Y1017" s="1"/>
      <c r="Z1017" s="1"/>
    </row>
    <row r="1018" spans="1:26" ht="13.5" customHeight="1" x14ac:dyDescent="0.2">
      <c r="A1018" s="2"/>
      <c r="B1018" s="1"/>
      <c r="C1018" s="1"/>
      <c r="D1018" s="5"/>
      <c r="E1018" s="8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1"/>
      <c r="W1018" s="1"/>
      <c r="X1018" s="1"/>
      <c r="Y1018" s="1"/>
      <c r="Z1018" s="1"/>
    </row>
    <row r="1019" spans="1:26" ht="13.5" customHeight="1" x14ac:dyDescent="0.2">
      <c r="A1019" s="2"/>
      <c r="B1019" s="1"/>
      <c r="C1019" s="1"/>
      <c r="D1019" s="5"/>
      <c r="E1019" s="8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1"/>
      <c r="W1019" s="1"/>
      <c r="X1019" s="1"/>
      <c r="Y1019" s="1"/>
      <c r="Z1019" s="1"/>
    </row>
    <row r="1020" spans="1:26" ht="13.5" customHeight="1" x14ac:dyDescent="0.2">
      <c r="A1020" s="2"/>
      <c r="B1020" s="1"/>
      <c r="C1020" s="1"/>
      <c r="D1020" s="5"/>
      <c r="E1020" s="8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1"/>
      <c r="W1020" s="1"/>
      <c r="X1020" s="1"/>
      <c r="Y1020" s="1"/>
      <c r="Z1020" s="1"/>
    </row>
    <row r="1021" spans="1:26" ht="13.5" customHeight="1" x14ac:dyDescent="0.2">
      <c r="A1021" s="2"/>
      <c r="B1021" s="1"/>
      <c r="C1021" s="1"/>
      <c r="D1021" s="5"/>
      <c r="E1021" s="8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1"/>
      <c r="W1021" s="1"/>
      <c r="X1021" s="1"/>
      <c r="Y1021" s="1"/>
      <c r="Z1021" s="1"/>
    </row>
    <row r="1022" spans="1:26" ht="13.5" customHeight="1" x14ac:dyDescent="0.2">
      <c r="A1022" s="2"/>
      <c r="B1022" s="1"/>
      <c r="C1022" s="1"/>
      <c r="D1022" s="5"/>
      <c r="E1022" s="8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1"/>
      <c r="W1022" s="1"/>
      <c r="X1022" s="1"/>
      <c r="Y1022" s="1"/>
      <c r="Z1022" s="1"/>
    </row>
    <row r="1023" spans="1:26" ht="13.5" customHeight="1" x14ac:dyDescent="0.2">
      <c r="A1023" s="2"/>
      <c r="B1023" s="1"/>
      <c r="C1023" s="1"/>
      <c r="D1023" s="5"/>
      <c r="E1023" s="8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1"/>
      <c r="W1023" s="1"/>
      <c r="X1023" s="1"/>
      <c r="Y1023" s="1"/>
      <c r="Z1023" s="1"/>
    </row>
    <row r="1024" spans="1:26" ht="13.5" customHeight="1" x14ac:dyDescent="0.2">
      <c r="A1024" s="2"/>
      <c r="B1024" s="1"/>
      <c r="C1024" s="1"/>
      <c r="D1024" s="5"/>
      <c r="E1024" s="8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1"/>
      <c r="W1024" s="1"/>
      <c r="X1024" s="1"/>
      <c r="Y1024" s="1"/>
      <c r="Z1024" s="1"/>
    </row>
    <row r="1025" spans="1:26" ht="13.5" customHeight="1" x14ac:dyDescent="0.2">
      <c r="A1025" s="2"/>
      <c r="B1025" s="1"/>
      <c r="C1025" s="1"/>
      <c r="D1025" s="5"/>
      <c r="E1025" s="8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1"/>
      <c r="W1025" s="1"/>
      <c r="X1025" s="1"/>
      <c r="Y1025" s="1"/>
      <c r="Z1025" s="1"/>
    </row>
    <row r="1026" spans="1:26" ht="13.5" customHeight="1" x14ac:dyDescent="0.2">
      <c r="A1026" s="2"/>
      <c r="B1026" s="1"/>
      <c r="C1026" s="1"/>
      <c r="D1026" s="5"/>
      <c r="E1026" s="8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1"/>
      <c r="W1026" s="1"/>
      <c r="X1026" s="1"/>
      <c r="Y1026" s="1"/>
      <c r="Z1026" s="1"/>
    </row>
    <row r="1027" spans="1:26" ht="13.5" customHeight="1" x14ac:dyDescent="0.2">
      <c r="A1027" s="2"/>
      <c r="B1027" s="1"/>
      <c r="C1027" s="1"/>
      <c r="D1027" s="5"/>
      <c r="E1027" s="8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1"/>
      <c r="W1027" s="1"/>
      <c r="X1027" s="1"/>
      <c r="Y1027" s="1"/>
      <c r="Z1027" s="1"/>
    </row>
    <row r="1028" spans="1:26" ht="13.5" customHeight="1" x14ac:dyDescent="0.2">
      <c r="A1028" s="2"/>
      <c r="B1028" s="1"/>
      <c r="C1028" s="1"/>
      <c r="D1028" s="5"/>
      <c r="E1028" s="8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1"/>
      <c r="W1028" s="1"/>
      <c r="X1028" s="1"/>
      <c r="Y1028" s="1"/>
      <c r="Z1028" s="1"/>
    </row>
    <row r="1029" spans="1:26" ht="13.5" customHeight="1" x14ac:dyDescent="0.2">
      <c r="A1029" s="2"/>
      <c r="B1029" s="1"/>
      <c r="C1029" s="1"/>
      <c r="D1029" s="5"/>
      <c r="E1029" s="8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1"/>
      <c r="W1029" s="1"/>
      <c r="X1029" s="1"/>
      <c r="Y1029" s="1"/>
      <c r="Z1029" s="1"/>
    </row>
    <row r="1030" spans="1:26" ht="13.5" customHeight="1" x14ac:dyDescent="0.2">
      <c r="A1030" s="2"/>
      <c r="B1030" s="1"/>
      <c r="C1030" s="1"/>
      <c r="D1030" s="5"/>
      <c r="E1030" s="8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1"/>
      <c r="W1030" s="1"/>
      <c r="X1030" s="1"/>
      <c r="Y1030" s="1"/>
      <c r="Z1030" s="1"/>
    </row>
    <row r="1031" spans="1:26" ht="13.5" customHeight="1" x14ac:dyDescent="0.2">
      <c r="A1031" s="2"/>
      <c r="B1031" s="1"/>
      <c r="C1031" s="1"/>
      <c r="D1031" s="5"/>
      <c r="E1031" s="8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1"/>
      <c r="W1031" s="1"/>
      <c r="X1031" s="1"/>
      <c r="Y1031" s="1"/>
      <c r="Z1031" s="1"/>
    </row>
    <row r="1032" spans="1:26" ht="13.5" customHeight="1" x14ac:dyDescent="0.2">
      <c r="A1032" s="2"/>
      <c r="B1032" s="1"/>
      <c r="C1032" s="1"/>
      <c r="D1032" s="5"/>
      <c r="E1032" s="8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1"/>
      <c r="W1032" s="1"/>
      <c r="X1032" s="1"/>
      <c r="Y1032" s="1"/>
      <c r="Z1032" s="1"/>
    </row>
    <row r="1033" spans="1:26" ht="13.5" customHeight="1" x14ac:dyDescent="0.2">
      <c r="A1033" s="2"/>
      <c r="B1033" s="1"/>
      <c r="C1033" s="1"/>
      <c r="D1033" s="5"/>
      <c r="E1033" s="8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1"/>
      <c r="W1033" s="1"/>
      <c r="X1033" s="1"/>
      <c r="Y1033" s="1"/>
      <c r="Z1033" s="1"/>
    </row>
    <row r="1034" spans="1:26" ht="13.5" customHeight="1" x14ac:dyDescent="0.2">
      <c r="A1034" s="2"/>
      <c r="B1034" s="1"/>
      <c r="C1034" s="1"/>
      <c r="D1034" s="5"/>
      <c r="E1034" s="8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1"/>
      <c r="W1034" s="1"/>
      <c r="X1034" s="1"/>
      <c r="Y1034" s="1"/>
      <c r="Z1034" s="1"/>
    </row>
    <row r="1035" spans="1:26" ht="13.5" customHeight="1" x14ac:dyDescent="0.2">
      <c r="A1035" s="2"/>
      <c r="B1035" s="1"/>
      <c r="C1035" s="1"/>
      <c r="D1035" s="5"/>
      <c r="E1035" s="8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1"/>
      <c r="W1035" s="1"/>
      <c r="X1035" s="1"/>
      <c r="Y1035" s="1"/>
      <c r="Z1035" s="1"/>
    </row>
    <row r="1036" spans="1:26" ht="13.5" customHeight="1" x14ac:dyDescent="0.2">
      <c r="A1036" s="2"/>
      <c r="B1036" s="1"/>
      <c r="C1036" s="1"/>
      <c r="D1036" s="5"/>
      <c r="E1036" s="8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1"/>
      <c r="W1036" s="1"/>
      <c r="X1036" s="1"/>
      <c r="Y1036" s="1"/>
      <c r="Z1036" s="1"/>
    </row>
    <row r="1037" spans="1:26" ht="13.5" customHeight="1" x14ac:dyDescent="0.2">
      <c r="A1037" s="2"/>
      <c r="B1037" s="1"/>
      <c r="C1037" s="1"/>
      <c r="D1037" s="5"/>
      <c r="E1037" s="8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1"/>
      <c r="W1037" s="1"/>
      <c r="X1037" s="1"/>
      <c r="Y1037" s="1"/>
      <c r="Z1037" s="1"/>
    </row>
    <row r="1038" spans="1:26" ht="13.5" customHeight="1" x14ac:dyDescent="0.2">
      <c r="A1038" s="2"/>
      <c r="B1038" s="1"/>
      <c r="C1038" s="1"/>
      <c r="D1038" s="5"/>
      <c r="E1038" s="8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1"/>
      <c r="W1038" s="1"/>
      <c r="X1038" s="1"/>
      <c r="Y1038" s="1"/>
      <c r="Z1038" s="1"/>
    </row>
    <row r="1039" spans="1:26" ht="13.5" customHeight="1" x14ac:dyDescent="0.2">
      <c r="A1039" s="2"/>
      <c r="B1039" s="1"/>
      <c r="C1039" s="1"/>
      <c r="D1039" s="5"/>
      <c r="E1039" s="8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1"/>
      <c r="W1039" s="1"/>
      <c r="X1039" s="1"/>
      <c r="Y1039" s="1"/>
      <c r="Z1039" s="1"/>
    </row>
    <row r="1040" spans="1:26" ht="13.5" customHeight="1" x14ac:dyDescent="0.2">
      <c r="A1040" s="2"/>
      <c r="B1040" s="1"/>
      <c r="C1040" s="1"/>
      <c r="D1040" s="5"/>
      <c r="E1040" s="8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1"/>
      <c r="W1040" s="1"/>
      <c r="X1040" s="1"/>
      <c r="Y1040" s="1"/>
      <c r="Z1040" s="1"/>
    </row>
    <row r="1041" spans="1:26" ht="13.5" customHeight="1" x14ac:dyDescent="0.2">
      <c r="A1041" s="2"/>
      <c r="B1041" s="1"/>
      <c r="C1041" s="1"/>
      <c r="D1041" s="5"/>
      <c r="E1041" s="8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1"/>
      <c r="W1041" s="1"/>
      <c r="X1041" s="1"/>
      <c r="Y1041" s="1"/>
      <c r="Z1041" s="1"/>
    </row>
    <row r="1042" spans="1:26" ht="13.5" customHeight="1" x14ac:dyDescent="0.2">
      <c r="A1042" s="2"/>
      <c r="B1042" s="1"/>
      <c r="C1042" s="1"/>
      <c r="D1042" s="5"/>
      <c r="E1042" s="8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1"/>
      <c r="W1042" s="1"/>
      <c r="X1042" s="1"/>
      <c r="Y1042" s="1"/>
      <c r="Z1042" s="1"/>
    </row>
    <row r="1043" spans="1:26" ht="13.5" customHeight="1" x14ac:dyDescent="0.2">
      <c r="A1043" s="2"/>
      <c r="B1043" s="1"/>
      <c r="C1043" s="1"/>
      <c r="D1043" s="5"/>
      <c r="E1043" s="8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1"/>
      <c r="W1043" s="1"/>
      <c r="X1043" s="1"/>
      <c r="Y1043" s="1"/>
      <c r="Z1043" s="1"/>
    </row>
    <row r="1044" spans="1:26" ht="13.5" customHeight="1" x14ac:dyDescent="0.2">
      <c r="A1044" s="2"/>
      <c r="B1044" s="1"/>
      <c r="C1044" s="1"/>
      <c r="D1044" s="5"/>
      <c r="E1044" s="8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1"/>
      <c r="W1044" s="1"/>
      <c r="X1044" s="1"/>
      <c r="Y1044" s="1"/>
      <c r="Z1044" s="1"/>
    </row>
    <row r="1045" spans="1:26" ht="13.5" customHeight="1" x14ac:dyDescent="0.2">
      <c r="A1045" s="2"/>
      <c r="B1045" s="1"/>
      <c r="C1045" s="1"/>
      <c r="D1045" s="5"/>
      <c r="E1045" s="8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1"/>
      <c r="W1045" s="1"/>
      <c r="X1045" s="1"/>
      <c r="Y1045" s="1"/>
      <c r="Z1045" s="1"/>
    </row>
    <row r="1046" spans="1:26" ht="13.5" customHeight="1" x14ac:dyDescent="0.2">
      <c r="A1046" s="2"/>
      <c r="B1046" s="1"/>
      <c r="C1046" s="1"/>
      <c r="D1046" s="5"/>
      <c r="E1046" s="8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1"/>
      <c r="W1046" s="1"/>
      <c r="X1046" s="1"/>
      <c r="Y1046" s="1"/>
      <c r="Z1046" s="1"/>
    </row>
    <row r="1047" spans="1:26" ht="13.5" customHeight="1" x14ac:dyDescent="0.2">
      <c r="A1047" s="2"/>
      <c r="B1047" s="1"/>
      <c r="C1047" s="1"/>
      <c r="D1047" s="5"/>
      <c r="E1047" s="8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1"/>
      <c r="W1047" s="1"/>
      <c r="X1047" s="1"/>
      <c r="Y1047" s="1"/>
      <c r="Z1047" s="1"/>
    </row>
    <row r="1048" spans="1:26" ht="13.5" customHeight="1" x14ac:dyDescent="0.2">
      <c r="A1048" s="2"/>
      <c r="B1048" s="1"/>
      <c r="C1048" s="1"/>
      <c r="D1048" s="5"/>
      <c r="E1048" s="8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1"/>
      <c r="W1048" s="1"/>
      <c r="X1048" s="1"/>
      <c r="Y1048" s="1"/>
      <c r="Z1048" s="1"/>
    </row>
    <row r="1049" spans="1:26" ht="13.5" customHeight="1" x14ac:dyDescent="0.2">
      <c r="A1049" s="2"/>
      <c r="B1049" s="1"/>
      <c r="C1049" s="1"/>
      <c r="D1049" s="5"/>
      <c r="E1049" s="8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1"/>
      <c r="W1049" s="1"/>
      <c r="X1049" s="1"/>
      <c r="Y1049" s="1"/>
      <c r="Z1049" s="1"/>
    </row>
    <row r="1050" spans="1:26" ht="13.5" customHeight="1" x14ac:dyDescent="0.2">
      <c r="A1050" s="2"/>
      <c r="B1050" s="1"/>
      <c r="C1050" s="1"/>
      <c r="D1050" s="5"/>
      <c r="E1050" s="8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1"/>
      <c r="W1050" s="1"/>
      <c r="X1050" s="1"/>
      <c r="Y1050" s="1"/>
      <c r="Z1050" s="1"/>
    </row>
    <row r="1051" spans="1:26" ht="13.5" customHeight="1" x14ac:dyDescent="0.2">
      <c r="A1051" s="2"/>
      <c r="B1051" s="1"/>
      <c r="C1051" s="1"/>
      <c r="D1051" s="5"/>
      <c r="E1051" s="8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1"/>
      <c r="W1051" s="1"/>
      <c r="X1051" s="1"/>
      <c r="Y1051" s="1"/>
      <c r="Z1051" s="1"/>
    </row>
    <row r="1052" spans="1:26" ht="13.5" customHeight="1" x14ac:dyDescent="0.2">
      <c r="A1052" s="2"/>
      <c r="B1052" s="1"/>
      <c r="C1052" s="1"/>
      <c r="D1052" s="5"/>
      <c r="E1052" s="8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1"/>
      <c r="W1052" s="1"/>
      <c r="X1052" s="1"/>
      <c r="Y1052" s="1"/>
      <c r="Z1052" s="1"/>
    </row>
    <row r="1053" spans="1:26" ht="13.5" customHeight="1" x14ac:dyDescent="0.2">
      <c r="A1053" s="2"/>
      <c r="B1053" s="1"/>
      <c r="C1053" s="1"/>
      <c r="D1053" s="5"/>
      <c r="E1053" s="8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1"/>
      <c r="W1053" s="1"/>
      <c r="X1053" s="1"/>
      <c r="Y1053" s="1"/>
      <c r="Z1053" s="1"/>
    </row>
    <row r="1054" spans="1:26" ht="13.5" customHeight="1" x14ac:dyDescent="0.2">
      <c r="A1054" s="2"/>
      <c r="B1054" s="1"/>
      <c r="C1054" s="1"/>
      <c r="D1054" s="5"/>
      <c r="E1054" s="8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1"/>
      <c r="W1054" s="1"/>
      <c r="X1054" s="1"/>
      <c r="Y1054" s="1"/>
      <c r="Z1054" s="1"/>
    </row>
    <row r="1055" spans="1:26" ht="13.5" customHeight="1" x14ac:dyDescent="0.2">
      <c r="A1055" s="2"/>
      <c r="B1055" s="1"/>
      <c r="C1055" s="1"/>
      <c r="D1055" s="5"/>
      <c r="E1055" s="8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1"/>
      <c r="W1055" s="1"/>
      <c r="X1055" s="1"/>
      <c r="Y1055" s="1"/>
      <c r="Z1055" s="1"/>
    </row>
    <row r="1056" spans="1:26" ht="13.5" customHeight="1" x14ac:dyDescent="0.2">
      <c r="A1056" s="2"/>
      <c r="B1056" s="1"/>
      <c r="C1056" s="1"/>
      <c r="D1056" s="5"/>
      <c r="E1056" s="8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1"/>
      <c r="W1056" s="1"/>
      <c r="X1056" s="1"/>
      <c r="Y1056" s="1"/>
      <c r="Z1056" s="1"/>
    </row>
    <row r="1057" spans="1:26" ht="13.5" customHeight="1" x14ac:dyDescent="0.2">
      <c r="A1057" s="2"/>
      <c r="B1057" s="1"/>
      <c r="C1057" s="1"/>
      <c r="D1057" s="5"/>
      <c r="E1057" s="8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1"/>
      <c r="W1057" s="1"/>
      <c r="X1057" s="1"/>
      <c r="Y1057" s="1"/>
      <c r="Z1057" s="1"/>
    </row>
    <row r="1058" spans="1:26" ht="13.5" customHeight="1" x14ac:dyDescent="0.2">
      <c r="A1058" s="2"/>
      <c r="B1058" s="1"/>
      <c r="C1058" s="1"/>
      <c r="D1058" s="5"/>
      <c r="E1058" s="8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1"/>
      <c r="W1058" s="1"/>
      <c r="X1058" s="1"/>
      <c r="Y1058" s="1"/>
      <c r="Z1058" s="1"/>
    </row>
    <row r="1059" spans="1:26" ht="13.5" customHeight="1" x14ac:dyDescent="0.2">
      <c r="A1059" s="2"/>
      <c r="B1059" s="1"/>
      <c r="C1059" s="1"/>
      <c r="D1059" s="5"/>
      <c r="E1059" s="8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1"/>
      <c r="W1059" s="1"/>
      <c r="X1059" s="1"/>
      <c r="Y1059" s="1"/>
      <c r="Z1059" s="1"/>
    </row>
    <row r="1060" spans="1:26" ht="13.5" customHeight="1" x14ac:dyDescent="0.2">
      <c r="A1060" s="2"/>
      <c r="B1060" s="1"/>
      <c r="C1060" s="1"/>
      <c r="D1060" s="5"/>
      <c r="E1060" s="8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1"/>
      <c r="W1060" s="1"/>
      <c r="X1060" s="1"/>
      <c r="Y1060" s="1"/>
      <c r="Z1060" s="1"/>
    </row>
    <row r="1061" spans="1:26" ht="13.5" customHeight="1" x14ac:dyDescent="0.2">
      <c r="A1061" s="2"/>
      <c r="B1061" s="1"/>
      <c r="C1061" s="1"/>
      <c r="D1061" s="5"/>
      <c r="E1061" s="8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1"/>
      <c r="W1061" s="1"/>
      <c r="X1061" s="1"/>
      <c r="Y1061" s="1"/>
      <c r="Z1061" s="1"/>
    </row>
    <row r="1062" spans="1:26" ht="13.5" customHeight="1" x14ac:dyDescent="0.2">
      <c r="A1062" s="2"/>
      <c r="B1062" s="1"/>
      <c r="C1062" s="1"/>
      <c r="D1062" s="5"/>
      <c r="E1062" s="8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1"/>
      <c r="W1062" s="1"/>
      <c r="X1062" s="1"/>
      <c r="Y1062" s="1"/>
      <c r="Z1062" s="1"/>
    </row>
    <row r="1063" spans="1:26" ht="13.5" customHeight="1" x14ac:dyDescent="0.2">
      <c r="A1063" s="2"/>
      <c r="B1063" s="1"/>
      <c r="C1063" s="1"/>
      <c r="D1063" s="5"/>
      <c r="E1063" s="8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1"/>
      <c r="W1063" s="1"/>
      <c r="X1063" s="1"/>
      <c r="Y1063" s="1"/>
      <c r="Z1063" s="1"/>
    </row>
    <row r="1064" spans="1:26" ht="13.5" customHeight="1" x14ac:dyDescent="0.2">
      <c r="A1064" s="2"/>
      <c r="B1064" s="1"/>
      <c r="C1064" s="1"/>
      <c r="D1064" s="5"/>
      <c r="E1064" s="8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1"/>
      <c r="W1064" s="1"/>
      <c r="X1064" s="1"/>
      <c r="Y1064" s="1"/>
      <c r="Z1064" s="1"/>
    </row>
    <row r="1065" spans="1:26" ht="13.5" customHeight="1" x14ac:dyDescent="0.2">
      <c r="A1065" s="2"/>
      <c r="B1065" s="1"/>
      <c r="C1065" s="1"/>
      <c r="D1065" s="5"/>
      <c r="E1065" s="8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1"/>
      <c r="W1065" s="1"/>
      <c r="X1065" s="1"/>
      <c r="Y1065" s="1"/>
      <c r="Z1065" s="1"/>
    </row>
    <row r="1066" spans="1:26" ht="13.5" customHeight="1" x14ac:dyDescent="0.2">
      <c r="A1066" s="2"/>
      <c r="B1066" s="1"/>
      <c r="C1066" s="1"/>
      <c r="D1066" s="5"/>
      <c r="E1066" s="8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1"/>
      <c r="W1066" s="1"/>
      <c r="X1066" s="1"/>
      <c r="Y1066" s="1"/>
      <c r="Z1066" s="1"/>
    </row>
    <row r="1067" spans="1:26" ht="13.5" customHeight="1" x14ac:dyDescent="0.2">
      <c r="A1067" s="2"/>
      <c r="B1067" s="1"/>
      <c r="C1067" s="1"/>
      <c r="D1067" s="5"/>
      <c r="E1067" s="8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1"/>
      <c r="W1067" s="1"/>
      <c r="X1067" s="1"/>
      <c r="Y1067" s="1"/>
      <c r="Z1067" s="1"/>
    </row>
    <row r="1068" spans="1:26" ht="13.5" customHeight="1" x14ac:dyDescent="0.2">
      <c r="A1068" s="2"/>
      <c r="B1068" s="1"/>
      <c r="C1068" s="1"/>
      <c r="D1068" s="5"/>
      <c r="E1068" s="8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1"/>
      <c r="W1068" s="1"/>
      <c r="X1068" s="1"/>
      <c r="Y1068" s="1"/>
      <c r="Z1068" s="1"/>
    </row>
    <row r="1069" spans="1:26" ht="13.5" customHeight="1" x14ac:dyDescent="0.2">
      <c r="A1069" s="2"/>
      <c r="B1069" s="1"/>
      <c r="C1069" s="1"/>
      <c r="D1069" s="5"/>
      <c r="E1069" s="8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1"/>
      <c r="W1069" s="1"/>
      <c r="X1069" s="1"/>
      <c r="Y1069" s="1"/>
      <c r="Z1069" s="1"/>
    </row>
    <row r="1070" spans="1:26" ht="13.5" customHeight="1" x14ac:dyDescent="0.2">
      <c r="A1070" s="2"/>
      <c r="B1070" s="1"/>
      <c r="C1070" s="1"/>
      <c r="D1070" s="5"/>
      <c r="E1070" s="8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1"/>
      <c r="W1070" s="1"/>
      <c r="X1070" s="1"/>
      <c r="Y1070" s="1"/>
      <c r="Z1070" s="1"/>
    </row>
    <row r="1071" spans="1:26" ht="13.5" customHeight="1" x14ac:dyDescent="0.2">
      <c r="A1071" s="2"/>
      <c r="B1071" s="1"/>
      <c r="C1071" s="1"/>
      <c r="D1071" s="5"/>
      <c r="E1071" s="8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1"/>
      <c r="W1071" s="1"/>
      <c r="X1071" s="1"/>
      <c r="Y1071" s="1"/>
      <c r="Z1071" s="1"/>
    </row>
    <row r="1072" spans="1:26" ht="13.5" customHeight="1" x14ac:dyDescent="0.2">
      <c r="A1072" s="2"/>
      <c r="B1072" s="1"/>
      <c r="C1072" s="1"/>
      <c r="D1072" s="5"/>
      <c r="E1072" s="8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1"/>
      <c r="W1072" s="1"/>
      <c r="X1072" s="1"/>
      <c r="Y1072" s="1"/>
      <c r="Z1072" s="1"/>
    </row>
    <row r="1073" spans="1:26" ht="13.5" customHeight="1" x14ac:dyDescent="0.2">
      <c r="A1073" s="2"/>
      <c r="B1073" s="1"/>
      <c r="C1073" s="1"/>
      <c r="D1073" s="5"/>
      <c r="E1073" s="8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1"/>
      <c r="W1073" s="1"/>
      <c r="X1073" s="1"/>
      <c r="Y1073" s="1"/>
      <c r="Z1073" s="1"/>
    </row>
    <row r="1074" spans="1:26" ht="13.5" customHeight="1" x14ac:dyDescent="0.2">
      <c r="A1074" s="2"/>
      <c r="B1074" s="1"/>
      <c r="C1074" s="1"/>
      <c r="D1074" s="5"/>
      <c r="E1074" s="8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1"/>
      <c r="W1074" s="1"/>
      <c r="X1074" s="1"/>
      <c r="Y1074" s="1"/>
      <c r="Z1074" s="1"/>
    </row>
    <row r="1075" spans="1:26" ht="13.5" customHeight="1" x14ac:dyDescent="0.2">
      <c r="A1075" s="2"/>
      <c r="B1075" s="1"/>
      <c r="C1075" s="1"/>
      <c r="D1075" s="5"/>
      <c r="E1075" s="8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1"/>
      <c r="W1075" s="1"/>
      <c r="X1075" s="1"/>
      <c r="Y1075" s="1"/>
      <c r="Z1075" s="1"/>
    </row>
    <row r="1076" spans="1:26" ht="13.5" customHeight="1" x14ac:dyDescent="0.2">
      <c r="A1076" s="2"/>
      <c r="B1076" s="1"/>
      <c r="C1076" s="1"/>
      <c r="D1076" s="5"/>
      <c r="E1076" s="8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1"/>
      <c r="W1076" s="1"/>
      <c r="X1076" s="1"/>
      <c r="Y1076" s="1"/>
      <c r="Z1076" s="1"/>
    </row>
    <row r="1077" spans="1:26" ht="13.5" customHeight="1" x14ac:dyDescent="0.2">
      <c r="A1077" s="2"/>
      <c r="B1077" s="1"/>
      <c r="C1077" s="1"/>
      <c r="D1077" s="5"/>
      <c r="E1077" s="8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1"/>
      <c r="W1077" s="1"/>
      <c r="X1077" s="1"/>
      <c r="Y1077" s="1"/>
      <c r="Z1077" s="1"/>
    </row>
    <row r="1078" spans="1:26" ht="13.5" customHeight="1" x14ac:dyDescent="0.2">
      <c r="A1078" s="2"/>
      <c r="B1078" s="1"/>
      <c r="C1078" s="1"/>
      <c r="D1078" s="5"/>
      <c r="E1078" s="8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1"/>
      <c r="W1078" s="1"/>
      <c r="X1078" s="1"/>
      <c r="Y1078" s="1"/>
      <c r="Z1078" s="1"/>
    </row>
    <row r="1079" spans="1:26" ht="13.5" customHeight="1" x14ac:dyDescent="0.2">
      <c r="A1079" s="2"/>
      <c r="B1079" s="1"/>
      <c r="C1079" s="1"/>
      <c r="D1079" s="5"/>
      <c r="E1079" s="8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1"/>
      <c r="W1079" s="1"/>
      <c r="X1079" s="1"/>
      <c r="Y1079" s="1"/>
      <c r="Z1079" s="1"/>
    </row>
    <row r="1080" spans="1:26" ht="13.5" customHeight="1" x14ac:dyDescent="0.2">
      <c r="A1080" s="2"/>
      <c r="B1080" s="1"/>
      <c r="C1080" s="1"/>
      <c r="D1080" s="5"/>
      <c r="E1080" s="8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1"/>
      <c r="W1080" s="1"/>
      <c r="X1080" s="1"/>
      <c r="Y1080" s="1"/>
      <c r="Z1080" s="1"/>
    </row>
    <row r="1081" spans="1:26" ht="13.5" customHeight="1" x14ac:dyDescent="0.2">
      <c r="A1081" s="2"/>
      <c r="B1081" s="1"/>
      <c r="C1081" s="1"/>
      <c r="D1081" s="5"/>
      <c r="E1081" s="8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1"/>
      <c r="W1081" s="1"/>
      <c r="X1081" s="1"/>
      <c r="Y1081" s="1"/>
      <c r="Z1081" s="1"/>
    </row>
    <row r="1082" spans="1:26" ht="13.5" customHeight="1" x14ac:dyDescent="0.2">
      <c r="A1082" s="2"/>
      <c r="B1082" s="1"/>
      <c r="C1082" s="1"/>
      <c r="D1082" s="5"/>
      <c r="E1082" s="8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1"/>
      <c r="W1082" s="1"/>
      <c r="X1082" s="1"/>
      <c r="Y1082" s="1"/>
      <c r="Z1082" s="1"/>
    </row>
  </sheetData>
  <mergeCells count="104">
    <mergeCell ref="B2:B4"/>
    <mergeCell ref="C2:C4"/>
    <mergeCell ref="D2:D4"/>
    <mergeCell ref="E2:E4"/>
    <mergeCell ref="B5:B35"/>
    <mergeCell ref="D5:D12"/>
    <mergeCell ref="E5:E12"/>
    <mergeCell ref="D13:D20"/>
    <mergeCell ref="E13:E20"/>
    <mergeCell ref="D21:D28"/>
    <mergeCell ref="E21:E28"/>
    <mergeCell ref="D29:D35"/>
    <mergeCell ref="E29:E35"/>
    <mergeCell ref="B36:E37"/>
    <mergeCell ref="B38:B68"/>
    <mergeCell ref="D38:D45"/>
    <mergeCell ref="E38:E45"/>
    <mergeCell ref="D46:D53"/>
    <mergeCell ref="E46:E53"/>
    <mergeCell ref="B69:E70"/>
    <mergeCell ref="D54:D60"/>
    <mergeCell ref="D61:D68"/>
    <mergeCell ref="E54:E60"/>
    <mergeCell ref="E61:E68"/>
    <mergeCell ref="B71:B102"/>
    <mergeCell ref="D71:D78"/>
    <mergeCell ref="E71:E78"/>
    <mergeCell ref="D79:D86"/>
    <mergeCell ref="E79:E86"/>
    <mergeCell ref="D87:D94"/>
    <mergeCell ref="E87:E94"/>
    <mergeCell ref="D95:D102"/>
    <mergeCell ref="E95:E102"/>
    <mergeCell ref="B103:E104"/>
    <mergeCell ref="B105:B136"/>
    <mergeCell ref="D105:D112"/>
    <mergeCell ref="E105:E112"/>
    <mergeCell ref="D113:D120"/>
    <mergeCell ref="E113:E120"/>
    <mergeCell ref="B137:E138"/>
    <mergeCell ref="D129:D136"/>
    <mergeCell ref="E129:E136"/>
    <mergeCell ref="D121:D128"/>
    <mergeCell ref="E121:E128"/>
    <mergeCell ref="B139:B170"/>
    <mergeCell ref="D139:D146"/>
    <mergeCell ref="E139:E146"/>
    <mergeCell ref="D147:D154"/>
    <mergeCell ref="E147:E154"/>
    <mergeCell ref="D155:D162"/>
    <mergeCell ref="E155:E162"/>
    <mergeCell ref="D163:D170"/>
    <mergeCell ref="E163:E170"/>
    <mergeCell ref="B171:E172"/>
    <mergeCell ref="B173:B204"/>
    <mergeCell ref="D173:D180"/>
    <mergeCell ref="E173:E180"/>
    <mergeCell ref="D181:D188"/>
    <mergeCell ref="E181:E188"/>
    <mergeCell ref="D189:D196"/>
    <mergeCell ref="E189:E196"/>
    <mergeCell ref="D197:D204"/>
    <mergeCell ref="E197:E204"/>
    <mergeCell ref="B205:E206"/>
    <mergeCell ref="B207:B238"/>
    <mergeCell ref="D207:D214"/>
    <mergeCell ref="E207:E214"/>
    <mergeCell ref="D215:D222"/>
    <mergeCell ref="E215:E222"/>
    <mergeCell ref="D223:D230"/>
    <mergeCell ref="E223:E230"/>
    <mergeCell ref="D231:D238"/>
    <mergeCell ref="E231:E238"/>
    <mergeCell ref="B239:E240"/>
    <mergeCell ref="B241:B272"/>
    <mergeCell ref="D241:D248"/>
    <mergeCell ref="E241:E248"/>
    <mergeCell ref="D249:D256"/>
    <mergeCell ref="E249:E256"/>
    <mergeCell ref="D257:D264"/>
    <mergeCell ref="E257:E264"/>
    <mergeCell ref="D265:D272"/>
    <mergeCell ref="E265:E272"/>
    <mergeCell ref="B273:E274"/>
    <mergeCell ref="B275:B306"/>
    <mergeCell ref="D275:D282"/>
    <mergeCell ref="E275:E282"/>
    <mergeCell ref="D283:D290"/>
    <mergeCell ref="E283:E290"/>
    <mergeCell ref="D291:D298"/>
    <mergeCell ref="E325:E332"/>
    <mergeCell ref="B341:E344"/>
    <mergeCell ref="E291:E298"/>
    <mergeCell ref="D299:D306"/>
    <mergeCell ref="E299:E306"/>
    <mergeCell ref="B307:E308"/>
    <mergeCell ref="D309:D316"/>
    <mergeCell ref="E309:E316"/>
    <mergeCell ref="D317:D324"/>
    <mergeCell ref="E317:E324"/>
    <mergeCell ref="D325:D332"/>
    <mergeCell ref="D333:D340"/>
    <mergeCell ref="E333:E340"/>
    <mergeCell ref="B309:B340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Z1082"/>
  <sheetViews>
    <sheetView workbookViewId="0">
      <selection activeCell="E5" sqref="E5:E12"/>
    </sheetView>
  </sheetViews>
  <sheetFormatPr defaultColWidth="14.375" defaultRowHeight="15" customHeight="1" x14ac:dyDescent="0.2"/>
  <cols>
    <col min="1" max="1" width="4.375" style="3" customWidth="1"/>
    <col min="2" max="2" width="12.375" customWidth="1"/>
    <col min="3" max="3" width="70.875" customWidth="1"/>
    <col min="4" max="4" width="38.5" style="6" customWidth="1"/>
    <col min="5" max="5" width="13.375" style="9" customWidth="1"/>
    <col min="6" max="6" width="9.125" style="3" customWidth="1"/>
    <col min="7" max="21" width="8.625" style="3" customWidth="1"/>
    <col min="22" max="26" width="8.625" customWidth="1"/>
  </cols>
  <sheetData>
    <row r="1" spans="1:52" s="3" customFormat="1" ht="13.5" customHeight="1" thickBot="1" x14ac:dyDescent="0.25">
      <c r="A1" s="2"/>
      <c r="B1" s="2"/>
      <c r="C1" s="2"/>
      <c r="D1" s="4"/>
      <c r="E1" s="7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52" ht="13.5" customHeight="1" x14ac:dyDescent="0.2">
      <c r="A2" s="2"/>
      <c r="B2" s="180" t="s">
        <v>17</v>
      </c>
      <c r="C2" s="180" t="s">
        <v>1</v>
      </c>
      <c r="D2" s="180" t="s">
        <v>45</v>
      </c>
      <c r="E2" s="180" t="s">
        <v>46</v>
      </c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</row>
    <row r="3" spans="1:52" ht="13.5" customHeight="1" x14ac:dyDescent="0.2">
      <c r="A3" s="2"/>
      <c r="B3" s="235"/>
      <c r="C3" s="235"/>
      <c r="D3" s="235"/>
      <c r="E3" s="235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</row>
    <row r="4" spans="1:52" ht="13.5" customHeight="1" thickBot="1" x14ac:dyDescent="0.25">
      <c r="A4" s="2"/>
      <c r="B4" s="236"/>
      <c r="C4" s="235"/>
      <c r="D4" s="236"/>
      <c r="E4" s="236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</row>
    <row r="5" spans="1:52" ht="33" customHeight="1" x14ac:dyDescent="0.2">
      <c r="A5" s="2"/>
      <c r="B5" s="271" t="str">
        <f>'Participant 1'!B5:B35</f>
        <v>1. Technology/ practice</v>
      </c>
      <c r="C5" s="67" t="str">
        <f>'Participant 1'!C5</f>
        <v>1.1 Is your innovation relevant to your target group?</v>
      </c>
      <c r="D5" s="238"/>
      <c r="E5" s="217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</row>
    <row r="6" spans="1:52" ht="13.5" customHeight="1" x14ac:dyDescent="0.2">
      <c r="A6" s="2"/>
      <c r="B6" s="272"/>
      <c r="C6" s="68">
        <f>'Participant 1'!C6</f>
        <v>0</v>
      </c>
      <c r="D6" s="239"/>
      <c r="E6" s="223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</row>
    <row r="7" spans="1:52" ht="13.5" customHeight="1" x14ac:dyDescent="0.2">
      <c r="A7" s="2"/>
      <c r="B7" s="272"/>
      <c r="C7" s="69" t="str">
        <f>'Participant 1'!C7</f>
        <v>Considerations</v>
      </c>
      <c r="D7" s="239"/>
      <c r="E7" s="223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</row>
    <row r="8" spans="1:52" ht="13.5" customHeight="1" x14ac:dyDescent="0.2">
      <c r="A8" s="2"/>
      <c r="B8" s="272"/>
      <c r="C8" s="69" t="str">
        <f>'Participant 1'!C8</f>
        <v xml:space="preserve">- The target group is well-defined. You know who is, and who is not targeted </v>
      </c>
      <c r="D8" s="239"/>
      <c r="E8" s="223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</row>
    <row r="9" spans="1:52" ht="13.5" customHeight="1" x14ac:dyDescent="0.2">
      <c r="A9" s="2"/>
      <c r="B9" s="272"/>
      <c r="C9" s="69" t="str">
        <f>'Participant 1'!C9</f>
        <v>- The problem of the target group is well-defined, important and still up to date</v>
      </c>
      <c r="D9" s="239"/>
      <c r="E9" s="223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</row>
    <row r="10" spans="1:52" ht="13.5" customHeight="1" x14ac:dyDescent="0.2">
      <c r="A10" s="2"/>
      <c r="B10" s="272"/>
      <c r="C10" s="69" t="str">
        <f>'Participant 1'!C10</f>
        <v>- The innovation directly addresses the problem</v>
      </c>
      <c r="D10" s="239"/>
      <c r="E10" s="223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</row>
    <row r="11" spans="1:52" ht="13.5" customHeight="1" x14ac:dyDescent="0.2">
      <c r="A11" s="2"/>
      <c r="B11" s="272"/>
      <c r="C11" s="69">
        <f>'Participant 1'!C11</f>
        <v>0</v>
      </c>
      <c r="D11" s="239"/>
      <c r="E11" s="223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</row>
    <row r="12" spans="1:52" ht="13.5" customHeight="1" thickBot="1" x14ac:dyDescent="0.25">
      <c r="A12" s="2"/>
      <c r="B12" s="272"/>
      <c r="C12" s="69">
        <f>'Participant 1'!C12</f>
        <v>0</v>
      </c>
      <c r="D12" s="240"/>
      <c r="E12" s="224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</row>
    <row r="13" spans="1:52" s="1" customFormat="1" ht="20.100000000000001" customHeight="1" x14ac:dyDescent="0.2">
      <c r="A13" s="2"/>
      <c r="B13" s="272"/>
      <c r="C13" s="67" t="str">
        <f>'Participant 1'!C13</f>
        <v>1.2 Does the innovation have a comparative advantage over existing alternatives?</v>
      </c>
      <c r="D13" s="238"/>
      <c r="E13" s="217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</row>
    <row r="14" spans="1:52" s="1" customFormat="1" ht="13.5" customHeight="1" x14ac:dyDescent="0.2">
      <c r="A14" s="2"/>
      <c r="B14" s="272"/>
      <c r="C14" s="68">
        <f>'Participant 1'!C14</f>
        <v>0</v>
      </c>
      <c r="D14" s="239"/>
      <c r="E14" s="223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</row>
    <row r="15" spans="1:52" s="1" customFormat="1" ht="13.5" customHeight="1" x14ac:dyDescent="0.2">
      <c r="A15" s="2"/>
      <c r="B15" s="272"/>
      <c r="C15" s="69" t="str">
        <f>'Participant 1'!C15</f>
        <v>Considerations:</v>
      </c>
      <c r="D15" s="239"/>
      <c r="E15" s="223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</row>
    <row r="16" spans="1:52" s="1" customFormat="1" ht="13.5" customHeight="1" x14ac:dyDescent="0.2">
      <c r="A16" s="2"/>
      <c r="B16" s="272"/>
      <c r="C16" s="69" t="str">
        <f>'Participant 1'!C16</f>
        <v>- The innovation has significant, observable advantages over alternative technologies/practices that address the same problem of the target group</v>
      </c>
      <c r="D16" s="239"/>
      <c r="E16" s="223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</row>
    <row r="17" spans="1:52" s="1" customFormat="1" ht="13.5" customHeight="1" x14ac:dyDescent="0.2">
      <c r="A17" s="2"/>
      <c r="B17" s="272"/>
      <c r="C17" s="69" t="str">
        <f>'Participant 1'!C17</f>
        <v>- Sound evidence from respected institutions/persons on the innovation’s benefits is available.</v>
      </c>
      <c r="D17" s="239"/>
      <c r="E17" s="223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</row>
    <row r="18" spans="1:52" s="1" customFormat="1" ht="13.5" customHeight="1" x14ac:dyDescent="0.2">
      <c r="A18" s="2"/>
      <c r="B18" s="272"/>
      <c r="C18" s="69" t="str">
        <f>'Participant 1'!C18</f>
        <v>- The majority of the target group that piloted the innovation is convinced of the comparative advantages</v>
      </c>
      <c r="D18" s="239"/>
      <c r="E18" s="223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</row>
    <row r="19" spans="1:52" s="1" customFormat="1" ht="13.5" customHeight="1" x14ac:dyDescent="0.2">
      <c r="A19" s="2"/>
      <c r="B19" s="272"/>
      <c r="C19" s="69">
        <f>'Participant 1'!C19</f>
        <v>0</v>
      </c>
      <c r="D19" s="239"/>
      <c r="E19" s="223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</row>
    <row r="20" spans="1:52" s="1" customFormat="1" ht="13.5" customHeight="1" thickBot="1" x14ac:dyDescent="0.25">
      <c r="A20" s="2"/>
      <c r="B20" s="272"/>
      <c r="C20" s="69">
        <f>'Participant 1'!C20</f>
        <v>0</v>
      </c>
      <c r="D20" s="240"/>
      <c r="E20" s="224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</row>
    <row r="21" spans="1:52" ht="22.5" customHeight="1" x14ac:dyDescent="0.2">
      <c r="A21" s="2"/>
      <c r="B21" s="272"/>
      <c r="C21" s="67" t="str">
        <f>'Participant 1'!C21</f>
        <v>1.3 Is the innovation easy to adopt?</v>
      </c>
      <c r="D21" s="238"/>
      <c r="E21" s="217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</row>
    <row r="22" spans="1:52" ht="13.5" customHeight="1" x14ac:dyDescent="0.2">
      <c r="A22" s="2"/>
      <c r="B22" s="272"/>
      <c r="C22" s="68">
        <f>'Participant 1'!C22</f>
        <v>0</v>
      </c>
      <c r="D22" s="239"/>
      <c r="E22" s="223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</row>
    <row r="23" spans="1:52" ht="13.5" customHeight="1" x14ac:dyDescent="0.2">
      <c r="A23" s="2"/>
      <c r="B23" s="272"/>
      <c r="C23" s="69" t="str">
        <f>'Participant 1'!C23</f>
        <v>Considerations:</v>
      </c>
      <c r="D23" s="239"/>
      <c r="E23" s="223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</row>
    <row r="24" spans="1:52" ht="13.5" customHeight="1" x14ac:dyDescent="0.2">
      <c r="A24" s="2"/>
      <c r="B24" s="272"/>
      <c r="C24" s="69" t="str">
        <f>'Participant 1'!C24</f>
        <v>- The innovation is available to the entire target group (adequate supply)</v>
      </c>
      <c r="D24" s="239"/>
      <c r="E24" s="223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</row>
    <row r="25" spans="1:52" ht="13.5" customHeight="1" x14ac:dyDescent="0.2">
      <c r="A25" s="2"/>
      <c r="B25" s="272"/>
      <c r="C25" s="69" t="str">
        <f>'Participant 1'!C25</f>
        <v xml:space="preserve">- The innovation is accessible to the entire target group  </v>
      </c>
      <c r="D25" s="239"/>
      <c r="E25" s="223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</row>
    <row r="26" spans="1:52" ht="13.5" customHeight="1" x14ac:dyDescent="0.2">
      <c r="A26" s="2"/>
      <c r="B26" s="272"/>
      <c r="C26" s="69" t="str">
        <f>'Participant 1'!C26</f>
        <v xml:space="preserve">- The innovation is affordable for the entire target group </v>
      </c>
      <c r="D26" s="239"/>
      <c r="E26" s="223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</row>
    <row r="27" spans="1:52" ht="13.5" customHeight="1" x14ac:dyDescent="0.2">
      <c r="A27" s="2"/>
      <c r="B27" s="272"/>
      <c r="C27" s="69" t="str">
        <f>'Participant 1'!C27</f>
        <v>- After adoption, users can easily go back to the technology/ practice they used before</v>
      </c>
      <c r="D27" s="239"/>
      <c r="E27" s="223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</row>
    <row r="28" spans="1:52" ht="13.5" customHeight="1" thickBot="1" x14ac:dyDescent="0.25">
      <c r="A28" s="2"/>
      <c r="B28" s="272"/>
      <c r="C28" s="70">
        <f>'Participant 1'!C28</f>
        <v>0</v>
      </c>
      <c r="D28" s="239"/>
      <c r="E28" s="224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</row>
    <row r="29" spans="1:52" ht="20.100000000000001" customHeight="1" x14ac:dyDescent="0.2">
      <c r="A29" s="2"/>
      <c r="B29" s="272"/>
      <c r="C29" s="67" t="str">
        <f>'Participant 1'!C29</f>
        <v>1.4 Is the innovation compatible with local circumstances and preferences?</v>
      </c>
      <c r="D29" s="301"/>
      <c r="E29" s="266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</row>
    <row r="30" spans="1:52" ht="13.5" customHeight="1" x14ac:dyDescent="0.2">
      <c r="A30" s="2"/>
      <c r="B30" s="272"/>
      <c r="C30" s="68">
        <f>'Participant 1'!C30</f>
        <v>0</v>
      </c>
      <c r="D30" s="302"/>
      <c r="E30" s="267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</row>
    <row r="31" spans="1:52" ht="13.5" customHeight="1" x14ac:dyDescent="0.2">
      <c r="A31" s="2"/>
      <c r="B31" s="272"/>
      <c r="C31" s="69" t="str">
        <f>'Participant 1'!C31</f>
        <v>Considerations</v>
      </c>
      <c r="D31" s="302"/>
      <c r="E31" s="267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</row>
    <row r="32" spans="1:52" ht="13.5" customHeight="1" x14ac:dyDescent="0.2">
      <c r="A32" s="2"/>
      <c r="B32" s="272"/>
      <c r="C32" s="69" t="str">
        <f>'Participant 1'!C32</f>
        <v>- Proof exists that local perceptions of the innovation are favorable</v>
      </c>
      <c r="D32" s="302"/>
      <c r="E32" s="267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</row>
    <row r="33" spans="1:52" ht="13.5" customHeight="1" x14ac:dyDescent="0.2">
      <c r="A33" s="2"/>
      <c r="B33" s="272"/>
      <c r="C33" s="69" t="str">
        <f>'Participant 1'!C33</f>
        <v>- The technology/practice can easily be modified to local environmental and social circumstances</v>
      </c>
      <c r="D33" s="302"/>
      <c r="E33" s="267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</row>
    <row r="34" spans="1:52" ht="13.5" customHeight="1" x14ac:dyDescent="0.2">
      <c r="A34" s="2"/>
      <c r="B34" s="272"/>
      <c r="C34" s="69" t="str">
        <f>'Participant 1'!C34</f>
        <v>- The technology/practice can be experienced, tested, and discussed with other users (peer-to-peer) for obtaining (social) credibility</v>
      </c>
      <c r="D34" s="302"/>
      <c r="E34" s="267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</row>
    <row r="35" spans="1:52" ht="13.5" customHeight="1" thickBot="1" x14ac:dyDescent="0.25">
      <c r="A35" s="2"/>
      <c r="B35" s="300"/>
      <c r="C35" s="71">
        <f>'Participant 1'!C35</f>
        <v>0</v>
      </c>
      <c r="D35" s="303"/>
      <c r="E35" s="268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</row>
    <row r="36" spans="1:52" ht="13.5" customHeight="1" x14ac:dyDescent="0.2">
      <c r="A36" s="2"/>
      <c r="B36" s="228"/>
      <c r="C36" s="283"/>
      <c r="D36" s="283"/>
      <c r="E36" s="285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</row>
    <row r="37" spans="1:52" ht="13.5" customHeight="1" thickBot="1" x14ac:dyDescent="0.25">
      <c r="A37" s="2"/>
      <c r="B37" s="292"/>
      <c r="C37" s="283"/>
      <c r="D37" s="293"/>
      <c r="E37" s="294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</row>
    <row r="38" spans="1:52" ht="22.5" customHeight="1" x14ac:dyDescent="0.2">
      <c r="A38" s="2"/>
      <c r="B38" s="179" t="str">
        <f>'Participant 1'!B38</f>
        <v>2. Awareness and demand</v>
      </c>
      <c r="C38" s="67" t="str">
        <f>'Participant 1'!C38</f>
        <v>2.1 Do important stakeholders recognize that a new technology/practice is necessary and desirable?</v>
      </c>
      <c r="D38" s="238"/>
      <c r="E38" s="217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</row>
    <row r="39" spans="1:52" ht="13.5" customHeight="1" x14ac:dyDescent="0.2">
      <c r="A39" s="2"/>
      <c r="B39" s="274"/>
      <c r="C39" s="68">
        <f>'Participant 1'!C39</f>
        <v>0</v>
      </c>
      <c r="D39" s="239"/>
      <c r="E39" s="223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</row>
    <row r="40" spans="1:52" ht="13.5" customHeight="1" x14ac:dyDescent="0.2">
      <c r="A40" s="2"/>
      <c r="B40" s="274"/>
      <c r="C40" s="69" t="str">
        <f>'Participant 1'!C40</f>
        <v>Considerations</v>
      </c>
      <c r="D40" s="239"/>
      <c r="E40" s="223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</row>
    <row r="41" spans="1:52" ht="13.5" customHeight="1" x14ac:dyDescent="0.2">
      <c r="A41" s="2"/>
      <c r="B41" s="274"/>
      <c r="C41" s="69" t="str">
        <f>'Participant 1'!C41</f>
        <v>- The target group recognizes that a new technology/practice is necessary</v>
      </c>
      <c r="D41" s="239"/>
      <c r="E41" s="223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</row>
    <row r="42" spans="1:52" ht="13.5" customHeight="1" x14ac:dyDescent="0.2">
      <c r="A42" s="2"/>
      <c r="B42" s="274"/>
      <c r="C42" s="69" t="str">
        <f>'Participant 1'!C42</f>
        <v>- Other relevant stakeholders, such as value chain actors and policy makers recognize that a (new) solution to the problem should be tried</v>
      </c>
      <c r="D42" s="239"/>
      <c r="E42" s="223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</row>
    <row r="43" spans="1:52" s="1" customFormat="1" ht="13.5" customHeight="1" x14ac:dyDescent="0.2">
      <c r="A43" s="2"/>
      <c r="B43" s="274"/>
      <c r="C43" s="69">
        <f>'Participant 1'!C43</f>
        <v>0</v>
      </c>
      <c r="D43" s="239"/>
      <c r="E43" s="223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</row>
    <row r="44" spans="1:52" s="1" customFormat="1" ht="13.5" customHeight="1" x14ac:dyDescent="0.2">
      <c r="A44" s="2"/>
      <c r="B44" s="274"/>
      <c r="C44" s="69">
        <f>'Participant 1'!C44</f>
        <v>0</v>
      </c>
      <c r="D44" s="239"/>
      <c r="E44" s="223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</row>
    <row r="45" spans="1:52" s="1" customFormat="1" ht="13.5" customHeight="1" thickBot="1" x14ac:dyDescent="0.25">
      <c r="A45" s="2"/>
      <c r="B45" s="274"/>
      <c r="C45" s="69">
        <f>'Participant 1'!C45</f>
        <v>0</v>
      </c>
      <c r="D45" s="240"/>
      <c r="E45" s="224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</row>
    <row r="46" spans="1:52" ht="19.5" customHeight="1" x14ac:dyDescent="0.2">
      <c r="A46" s="2"/>
      <c r="B46" s="274"/>
      <c r="C46" s="67" t="str">
        <f>'Participant 1'!C46</f>
        <v>2.2 Does the target group have access to information about the innovation and are there effective communication channels?</v>
      </c>
      <c r="D46" s="238"/>
      <c r="E46" s="217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</row>
    <row r="47" spans="1:52" ht="13.5" customHeight="1" x14ac:dyDescent="0.2">
      <c r="A47" s="2"/>
      <c r="B47" s="274"/>
      <c r="C47" s="68">
        <f>'Participant 1'!C47</f>
        <v>0</v>
      </c>
      <c r="D47" s="239"/>
      <c r="E47" s="223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</row>
    <row r="48" spans="1:52" ht="13.5" customHeight="1" x14ac:dyDescent="0.2">
      <c r="A48" s="2"/>
      <c r="B48" s="274"/>
      <c r="C48" s="69" t="str">
        <f>'Participant 1'!C48</f>
        <v>Considerations</v>
      </c>
      <c r="D48" s="239"/>
      <c r="E48" s="223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</row>
    <row r="49" spans="1:52" ht="13.5" customHeight="1" x14ac:dyDescent="0.2">
      <c r="A49" s="2"/>
      <c r="B49" s="274"/>
      <c r="C49" s="69" t="str">
        <f>'Participant 1'!C49</f>
        <v>- Relevant information regarding the innovation is accessible to the target group</v>
      </c>
      <c r="D49" s="239"/>
      <c r="E49" s="223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</row>
    <row r="50" spans="1:52" ht="13.5" customHeight="1" x14ac:dyDescent="0.2">
      <c r="A50" s="2"/>
      <c r="B50" s="274"/>
      <c r="C50" s="69" t="str">
        <f>'Participant 1'!C50</f>
        <v>- There are effective communication channels that can reach the target group and update information if necessary</v>
      </c>
      <c r="D50" s="239"/>
      <c r="E50" s="223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</row>
    <row r="51" spans="1:52" ht="13.5" customHeight="1" x14ac:dyDescent="0.2">
      <c r="A51" s="2"/>
      <c r="B51" s="274"/>
      <c r="C51" s="69" t="str">
        <f>'Participant 1'!C51</f>
        <v>- Local opinion leaders support and promote the innovation</v>
      </c>
      <c r="D51" s="239"/>
      <c r="E51" s="223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</row>
    <row r="52" spans="1:52" ht="13.5" customHeight="1" x14ac:dyDescent="0.2">
      <c r="A52" s="2"/>
      <c r="B52" s="274"/>
      <c r="C52" s="69">
        <f>'Participant 1'!C52</f>
        <v>0</v>
      </c>
      <c r="D52" s="239"/>
      <c r="E52" s="223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</row>
    <row r="53" spans="1:52" ht="13.5" customHeight="1" thickBot="1" x14ac:dyDescent="0.25">
      <c r="A53" s="2"/>
      <c r="B53" s="274"/>
      <c r="C53" s="68">
        <f>'Participant 1'!C53</f>
        <v>0</v>
      </c>
      <c r="D53" s="239"/>
      <c r="E53" s="223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</row>
    <row r="54" spans="1:52" ht="13.5" customHeight="1" x14ac:dyDescent="0.2">
      <c r="A54" s="2"/>
      <c r="B54" s="274"/>
      <c r="C54" s="67" t="str">
        <f>'Participant 1'!C54</f>
        <v xml:space="preserve">2.3 Do you have evidence that demand for the innovation is real and growing as anticipated? </v>
      </c>
      <c r="D54" s="197"/>
      <c r="E54" s="214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</row>
    <row r="55" spans="1:52" ht="13.5" customHeight="1" x14ac:dyDescent="0.2">
      <c r="A55" s="2"/>
      <c r="B55" s="274"/>
      <c r="C55" s="68">
        <f>'Participant 1'!C55</f>
        <v>0</v>
      </c>
      <c r="D55" s="198"/>
      <c r="E55" s="215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</row>
    <row r="56" spans="1:52" ht="13.5" customHeight="1" x14ac:dyDescent="0.2">
      <c r="A56" s="2"/>
      <c r="B56" s="274"/>
      <c r="C56" s="69" t="str">
        <f>'Participant 1'!C56</f>
        <v>Considerations</v>
      </c>
      <c r="D56" s="198"/>
      <c r="E56" s="215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</row>
    <row r="57" spans="1:52" ht="13.5" customHeight="1" x14ac:dyDescent="0.2">
      <c r="A57" s="2"/>
      <c r="B57" s="274"/>
      <c r="C57" s="69" t="str">
        <f>'Participant 1'!C57</f>
        <v>- The target group is actively demanding suppliers, local leaders and others for access to the innovation</v>
      </c>
      <c r="D57" s="198"/>
      <c r="E57" s="215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</row>
    <row r="58" spans="1:52" ht="13.5" customHeight="1" x14ac:dyDescent="0.2">
      <c r="A58" s="2"/>
      <c r="B58" s="274"/>
      <c r="C58" s="69" t="str">
        <f>'Participant 1'!C58</f>
        <v xml:space="preserve">- The target group is willing to pay for the innovation </v>
      </c>
      <c r="D58" s="198"/>
      <c r="E58" s="215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</row>
    <row r="59" spans="1:52" ht="13.5" customHeight="1" x14ac:dyDescent="0.2">
      <c r="A59" s="2"/>
      <c r="B59" s="274"/>
      <c r="C59" s="69" t="str">
        <f>'Participant 1'!C59</f>
        <v>- Among all problems of the target group, the innovation is addressing a priority problem</v>
      </c>
      <c r="D59" s="198"/>
      <c r="E59" s="215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</row>
    <row r="60" spans="1:52" ht="13.5" customHeight="1" thickBot="1" x14ac:dyDescent="0.25">
      <c r="A60" s="2"/>
      <c r="B60" s="274"/>
      <c r="C60" s="69">
        <f>'Participant 1'!C60</f>
        <v>0</v>
      </c>
      <c r="D60" s="199"/>
      <c r="E60" s="216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</row>
    <row r="61" spans="1:52" ht="34.5" customHeight="1" x14ac:dyDescent="0.2">
      <c r="A61" s="2"/>
      <c r="B61" s="274"/>
      <c r="C61" s="46" t="str">
        <f>'Participant 1'!C61</f>
        <v>2.4 Can you distinguish segments of the target group for effective marketing of the innovation?</v>
      </c>
      <c r="D61" s="197"/>
      <c r="E61" s="214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</row>
    <row r="62" spans="1:52" ht="13.5" customHeight="1" x14ac:dyDescent="0.2">
      <c r="A62" s="2"/>
      <c r="B62" s="274"/>
      <c r="C62" s="72">
        <f>'Participant 1'!C62</f>
        <v>0</v>
      </c>
      <c r="D62" s="198"/>
      <c r="E62" s="215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</row>
    <row r="63" spans="1:52" ht="13.5" customHeight="1" x14ac:dyDescent="0.2">
      <c r="A63" s="2"/>
      <c r="B63" s="274"/>
      <c r="C63" s="45" t="str">
        <f>'Participant 1'!C63</f>
        <v>Considerations</v>
      </c>
      <c r="D63" s="198"/>
      <c r="E63" s="215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</row>
    <row r="64" spans="1:52" ht="15.6" customHeight="1" x14ac:dyDescent="0.2">
      <c r="A64" s="2"/>
      <c r="B64" s="274"/>
      <c r="C64" s="45" t="str">
        <f>'Participant 1'!C64</f>
        <v>-      You know which parameters are relevant to distinguish segments in the target group</v>
      </c>
      <c r="D64" s="198"/>
      <c r="E64" s="215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</row>
    <row r="65" spans="1:52" ht="27.6" customHeight="1" x14ac:dyDescent="0.2">
      <c r="A65" s="2"/>
      <c r="B65" s="274"/>
      <c r="C65" s="45" t="str">
        <f>'Participant 1'!C65</f>
        <v>-      Relevant characteristics of each segment of the target population are clear and useful for effective targeting</v>
      </c>
      <c r="D65" s="198"/>
      <c r="E65" s="215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</row>
    <row r="66" spans="1:52" ht="15" customHeight="1" x14ac:dyDescent="0.2">
      <c r="A66" s="2"/>
      <c r="B66" s="274"/>
      <c r="C66" s="45" t="str">
        <f>'Participant 1'!C66</f>
        <v>-      Marketing channels are adjusted to each segment of the target group</v>
      </c>
      <c r="D66" s="198"/>
      <c r="E66" s="215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</row>
    <row r="67" spans="1:52" ht="13.5" customHeight="1" x14ac:dyDescent="0.2">
      <c r="A67" s="2"/>
      <c r="B67" s="274"/>
      <c r="C67" s="72">
        <f>'Participant 1'!C67</f>
        <v>0</v>
      </c>
      <c r="D67" s="198"/>
      <c r="E67" s="215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</row>
    <row r="68" spans="1:52" ht="13.5" customHeight="1" thickBot="1" x14ac:dyDescent="0.25">
      <c r="A68" s="2"/>
      <c r="B68" s="274"/>
      <c r="C68" s="71">
        <f>'Participant 1'!C68</f>
        <v>0</v>
      </c>
      <c r="D68" s="199"/>
      <c r="E68" s="216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</row>
    <row r="69" spans="1:52" ht="13.5" customHeight="1" x14ac:dyDescent="0.2">
      <c r="A69" s="2"/>
      <c r="B69" s="228"/>
      <c r="C69" s="283"/>
      <c r="D69" s="283"/>
      <c r="E69" s="287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</row>
    <row r="70" spans="1:52" ht="13.5" customHeight="1" thickBot="1" x14ac:dyDescent="0.25">
      <c r="A70" s="2"/>
      <c r="B70" s="292"/>
      <c r="C70" s="283"/>
      <c r="D70" s="293"/>
      <c r="E70" s="294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</row>
    <row r="71" spans="1:52" ht="13.5" customHeight="1" x14ac:dyDescent="0.2">
      <c r="A71" s="2"/>
      <c r="B71" s="271" t="str">
        <f>'Participant 1'!B71</f>
        <v>3. Business cases</v>
      </c>
      <c r="C71" s="67" t="str">
        <f>'Participant 1'!C71</f>
        <v>3.1 Are there viable business cases for the technology/practice for all actors along the value chain?</v>
      </c>
      <c r="D71" s="225"/>
      <c r="E71" s="217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</row>
    <row r="72" spans="1:52" ht="13.5" customHeight="1" x14ac:dyDescent="0.2">
      <c r="A72" s="2"/>
      <c r="B72" s="272"/>
      <c r="C72" s="68">
        <f>'Participant 1'!C72</f>
        <v>0</v>
      </c>
      <c r="D72" s="276"/>
      <c r="E72" s="278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</row>
    <row r="73" spans="1:52" ht="13.5" customHeight="1" x14ac:dyDescent="0.2">
      <c r="A73" s="2"/>
      <c r="B73" s="272"/>
      <c r="C73" s="69" t="str">
        <f>'Participant 1'!C73</f>
        <v>Considerations</v>
      </c>
      <c r="D73" s="276"/>
      <c r="E73" s="278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</row>
    <row r="74" spans="1:52" ht="13.5" customHeight="1" x14ac:dyDescent="0.2">
      <c r="A74" s="2"/>
      <c r="B74" s="272"/>
      <c r="C74" s="69" t="str">
        <f>'Participant 1'!C74</f>
        <v>- All value chain actors (e.g. farmers, service providers and agribusinesses) benefit from promoting the innovation</v>
      </c>
      <c r="D74" s="276"/>
      <c r="E74" s="278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</row>
    <row r="75" spans="1:52" ht="13.5" customHeight="1" x14ac:dyDescent="0.2">
      <c r="A75" s="2"/>
      <c r="B75" s="272"/>
      <c r="C75" s="69" t="str">
        <f>'Participant 1'!C75</f>
        <v>- Note: this benefit can be more than just profit it can also provide economic, social (status/ respect in community) and environmental benefit</v>
      </c>
      <c r="D75" s="276"/>
      <c r="E75" s="278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</row>
    <row r="76" spans="1:52" ht="13.5" customHeight="1" x14ac:dyDescent="0.2">
      <c r="A76" s="2"/>
      <c r="B76" s="272"/>
      <c r="C76" s="69">
        <f>'Participant 1'!C76</f>
        <v>0</v>
      </c>
      <c r="D76" s="276"/>
      <c r="E76" s="278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</row>
    <row r="77" spans="1:52" ht="13.5" customHeight="1" x14ac:dyDescent="0.2">
      <c r="A77" s="2"/>
      <c r="B77" s="272"/>
      <c r="C77" s="69">
        <f>'Participant 1'!C77</f>
        <v>0</v>
      </c>
      <c r="D77" s="276"/>
      <c r="E77" s="278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</row>
    <row r="78" spans="1:52" ht="13.5" customHeight="1" thickBot="1" x14ac:dyDescent="0.25">
      <c r="A78" s="2"/>
      <c r="B78" s="272"/>
      <c r="C78" s="69">
        <f>'Participant 1'!C78</f>
        <v>0</v>
      </c>
      <c r="D78" s="277"/>
      <c r="E78" s="279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</row>
    <row r="79" spans="1:52" ht="13.5" customHeight="1" x14ac:dyDescent="0.2">
      <c r="A79" s="2"/>
      <c r="B79" s="272"/>
      <c r="C79" s="67" t="str">
        <f>'Participant 1'!C79</f>
        <v>3.2 Is enough information available to continue developing and sharpening business cases for the technology/practice?</v>
      </c>
      <c r="D79" s="225"/>
      <c r="E79" s="217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</row>
    <row r="80" spans="1:52" ht="13.5" customHeight="1" x14ac:dyDescent="0.2">
      <c r="A80" s="2"/>
      <c r="B80" s="272"/>
      <c r="C80" s="68">
        <f>'Participant 1'!C80</f>
        <v>0</v>
      </c>
      <c r="D80" s="276"/>
      <c r="E80" s="278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</row>
    <row r="81" spans="1:52" ht="13.5" customHeight="1" x14ac:dyDescent="0.2">
      <c r="A81" s="2"/>
      <c r="B81" s="272"/>
      <c r="C81" s="69" t="str">
        <f>'Participant 1'!C81</f>
        <v>Considerations</v>
      </c>
      <c r="D81" s="276"/>
      <c r="E81" s="278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</row>
    <row r="82" spans="1:52" ht="13.5" customHeight="1" x14ac:dyDescent="0.2">
      <c r="A82" s="2"/>
      <c r="B82" s="272"/>
      <c r="C82" s="69" t="str">
        <f>'Participant 1'!C82</f>
        <v>- Critical information for any business case involves at least: the Competitiveness of the proposition, Demand/supply analyses, Cost/benefit analyses, Market size and segments, Risks</v>
      </c>
      <c r="D82" s="276"/>
      <c r="E82" s="278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</row>
    <row r="83" spans="1:52" ht="13.5" customHeight="1" x14ac:dyDescent="0.2">
      <c r="A83" s="2"/>
      <c r="B83" s="272"/>
      <c r="C83" s="69">
        <f>'Participant 1'!C83</f>
        <v>0</v>
      </c>
      <c r="D83" s="276"/>
      <c r="E83" s="278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</row>
    <row r="84" spans="1:52" ht="13.5" customHeight="1" x14ac:dyDescent="0.2">
      <c r="A84" s="2"/>
      <c r="B84" s="272"/>
      <c r="C84" s="69">
        <f>'Participant 1'!C84</f>
        <v>0</v>
      </c>
      <c r="D84" s="276"/>
      <c r="E84" s="278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</row>
    <row r="85" spans="1:52" ht="13.5" customHeight="1" x14ac:dyDescent="0.2">
      <c r="A85" s="2"/>
      <c r="B85" s="272"/>
      <c r="C85" s="69">
        <f>'Participant 1'!C85</f>
        <v>0</v>
      </c>
      <c r="D85" s="276"/>
      <c r="E85" s="278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</row>
    <row r="86" spans="1:52" ht="13.5" customHeight="1" thickBot="1" x14ac:dyDescent="0.25">
      <c r="A86" s="2"/>
      <c r="B86" s="272"/>
      <c r="C86" s="69">
        <f>'Participant 1'!C86</f>
        <v>0</v>
      </c>
      <c r="D86" s="277"/>
      <c r="E86" s="279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</row>
    <row r="87" spans="1:52" ht="13.5" customHeight="1" x14ac:dyDescent="0.2">
      <c r="A87" s="2"/>
      <c r="B87" s="272"/>
      <c r="C87" s="67" t="str">
        <f>'Participant 1'!C87</f>
        <v>3.3 Do all value chain actors have a genuine interest to continue and improve the supply and use of the technology/practice?</v>
      </c>
      <c r="D87" s="225"/>
      <c r="E87" s="217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</row>
    <row r="88" spans="1:52" ht="13.5" customHeight="1" x14ac:dyDescent="0.2">
      <c r="A88" s="2"/>
      <c r="B88" s="272"/>
      <c r="C88" s="68">
        <f>'Participant 1'!C88</f>
        <v>0</v>
      </c>
      <c r="D88" s="276"/>
      <c r="E88" s="278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</row>
    <row r="89" spans="1:52" ht="13.5" customHeight="1" x14ac:dyDescent="0.2">
      <c r="A89" s="2"/>
      <c r="B89" s="272"/>
      <c r="C89" s="69" t="str">
        <f>'Participant 1'!C89</f>
        <v>Considerations</v>
      </c>
      <c r="D89" s="276"/>
      <c r="E89" s="278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</row>
    <row r="90" spans="1:52" ht="13.5" customHeight="1" x14ac:dyDescent="0.2">
      <c r="A90" s="2"/>
      <c r="B90" s="272"/>
      <c r="C90" s="69" t="str">
        <f>'Participant 1'!C90</f>
        <v>- Improvement of supply and use of the technology/practice matches the vision and mission of each actor</v>
      </c>
      <c r="D90" s="276"/>
      <c r="E90" s="278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</row>
    <row r="91" spans="1:52" ht="13.5" customHeight="1" x14ac:dyDescent="0.2">
      <c r="A91" s="2"/>
      <c r="B91" s="272"/>
      <c r="C91" s="69" t="str">
        <f>'Participant 1'!C91</f>
        <v>- Value chain actors intensify the supply and use of the technology/practice independent from project support</v>
      </c>
      <c r="D91" s="276"/>
      <c r="E91" s="278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</row>
    <row r="92" spans="1:52" ht="13.5" customHeight="1" x14ac:dyDescent="0.2">
      <c r="A92" s="2"/>
      <c r="B92" s="272"/>
      <c r="C92" s="69" t="str">
        <f>'Participant 1'!C92</f>
        <v>- Value chain actors replicate the business model to other clients, geographies and target groups</v>
      </c>
      <c r="D92" s="276"/>
      <c r="E92" s="278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</row>
    <row r="93" spans="1:52" ht="13.5" customHeight="1" x14ac:dyDescent="0.2">
      <c r="A93" s="2"/>
      <c r="B93" s="272"/>
      <c r="C93" s="69" t="str">
        <f>'Participant 1'!C93</f>
        <v>- Value chain actors are investing own resources in improving the technology/practice, for example to make it more context-specific</v>
      </c>
      <c r="D93" s="276"/>
      <c r="E93" s="278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</row>
    <row r="94" spans="1:52" ht="13.5" customHeight="1" thickBot="1" x14ac:dyDescent="0.25">
      <c r="A94" s="2"/>
      <c r="B94" s="272"/>
      <c r="C94" s="69">
        <f>'Participant 1'!C94</f>
        <v>0</v>
      </c>
      <c r="D94" s="277"/>
      <c r="E94" s="279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</row>
    <row r="95" spans="1:52" ht="13.5" customHeight="1" x14ac:dyDescent="0.2">
      <c r="A95" s="2"/>
      <c r="B95" s="272"/>
      <c r="C95" s="67" t="str">
        <f>'Participant 1'!C95</f>
        <v xml:space="preserve">3.4 Is the business climate conducive to the business cases of all actors? </v>
      </c>
      <c r="D95" s="225"/>
      <c r="E95" s="217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</row>
    <row r="96" spans="1:52" ht="13.5" customHeight="1" x14ac:dyDescent="0.2">
      <c r="A96" s="2"/>
      <c r="B96" s="272"/>
      <c r="C96" s="68">
        <f>'Participant 1'!C96</f>
        <v>0</v>
      </c>
      <c r="D96" s="276"/>
      <c r="E96" s="278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</row>
    <row r="97" spans="1:52" ht="13.5" customHeight="1" x14ac:dyDescent="0.2">
      <c r="A97" s="2"/>
      <c r="B97" s="272"/>
      <c r="C97" s="69" t="str">
        <f>'Participant 1'!C97</f>
        <v>Considerations</v>
      </c>
      <c r="D97" s="276"/>
      <c r="E97" s="278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</row>
    <row r="98" spans="1:52" ht="13.5" customHeight="1" x14ac:dyDescent="0.2">
      <c r="A98" s="2"/>
      <c r="B98" s="272"/>
      <c r="C98" s="69" t="str">
        <f>'Participant 1'!C98</f>
        <v xml:space="preserve">-      The business cases are robust enough to withstand potential market price fluctuations or other risks that might affect the attractiveness of the business cases </v>
      </c>
      <c r="D98" s="276"/>
      <c r="E98" s="278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</row>
    <row r="99" spans="1:52" ht="13.5" customHeight="1" x14ac:dyDescent="0.2">
      <c r="A99" s="2"/>
      <c r="B99" s="272"/>
      <c r="C99" s="69" t="str">
        <f>'Participant 1'!C99</f>
        <v xml:space="preserve">-      Effects of crowding-in and competition will not directly affect the business cases in a negative way </v>
      </c>
      <c r="D99" s="276"/>
      <c r="E99" s="278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</row>
    <row r="100" spans="1:52" ht="13.5" customHeight="1" x14ac:dyDescent="0.2">
      <c r="A100" s="2"/>
      <c r="B100" s="272"/>
      <c r="C100" s="69" t="str">
        <f>'Participant 1'!C100</f>
        <v>-      There is adequate regulation and governance of the market (e.g. on technical and business related matters) for value chain actors to pursue their business cases</v>
      </c>
      <c r="D100" s="276"/>
      <c r="E100" s="278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</row>
    <row r="101" spans="1:52" ht="13.5" customHeight="1" x14ac:dyDescent="0.2">
      <c r="A101" s="2"/>
      <c r="B101" s="272"/>
      <c r="C101" s="69">
        <f>'Participant 1'!C101</f>
        <v>0</v>
      </c>
      <c r="D101" s="276"/>
      <c r="E101" s="278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</row>
    <row r="102" spans="1:52" ht="13.5" customHeight="1" thickBot="1" x14ac:dyDescent="0.25">
      <c r="A102" s="2"/>
      <c r="B102" s="272"/>
      <c r="C102" s="71">
        <f>'Participant 1'!C102</f>
        <v>0</v>
      </c>
      <c r="D102" s="277"/>
      <c r="E102" s="279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</row>
    <row r="103" spans="1:52" ht="13.5" customHeight="1" x14ac:dyDescent="0.2">
      <c r="A103" s="2"/>
      <c r="B103" s="228"/>
      <c r="C103" s="283"/>
      <c r="D103" s="284"/>
      <c r="E103" s="285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</row>
    <row r="104" spans="1:52" ht="13.5" customHeight="1" thickBot="1" x14ac:dyDescent="0.25">
      <c r="A104" s="2"/>
      <c r="B104" s="292"/>
      <c r="C104" s="283"/>
      <c r="D104" s="293"/>
      <c r="E104" s="294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</row>
    <row r="105" spans="1:52" ht="13.5" customHeight="1" x14ac:dyDescent="0.2">
      <c r="A105" s="2"/>
      <c r="B105" s="319" t="str">
        <f>'Participant 1'!B105</f>
        <v>4. Value chain</v>
      </c>
      <c r="C105" s="67" t="str">
        <f>'Participant 1'!C105</f>
        <v>4.1 Can the value chain provide/enable the technology/practice with the right quality, in the right quantity, and in a timely manner?</v>
      </c>
      <c r="D105" s="238"/>
      <c r="E105" s="217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</row>
    <row r="106" spans="1:52" ht="13.5" customHeight="1" x14ac:dyDescent="0.2">
      <c r="A106" s="2"/>
      <c r="B106" s="320"/>
      <c r="C106" s="68">
        <f>'Participant 1'!C106</f>
        <v>0</v>
      </c>
      <c r="D106" s="239"/>
      <c r="E106" s="223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</row>
    <row r="107" spans="1:52" ht="13.5" customHeight="1" x14ac:dyDescent="0.2">
      <c r="A107" s="2"/>
      <c r="B107" s="320"/>
      <c r="C107" s="69" t="str">
        <f>'Participant 1'!C107</f>
        <v>Considerations:</v>
      </c>
      <c r="D107" s="239"/>
      <c r="E107" s="223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</row>
    <row r="108" spans="1:52" ht="13.5" customHeight="1" x14ac:dyDescent="0.2">
      <c r="A108" s="2"/>
      <c r="B108" s="320"/>
      <c r="C108" s="69" t="str">
        <f>'Participant 1'!C108</f>
        <v>- Quality may be assured through standards, certification or other agreements</v>
      </c>
      <c r="D108" s="239"/>
      <c r="E108" s="223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</row>
    <row r="109" spans="1:52" ht="13.5" customHeight="1" x14ac:dyDescent="0.2">
      <c r="A109" s="2"/>
      <c r="B109" s="320"/>
      <c r="C109" s="69" t="str">
        <f>'Participant 1'!C109</f>
        <v>- Supply can keep up with demand at all times</v>
      </c>
      <c r="D109" s="239"/>
      <c r="E109" s="22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</row>
    <row r="110" spans="1:52" ht="13.5" customHeight="1" x14ac:dyDescent="0.2">
      <c r="A110" s="2"/>
      <c r="B110" s="320"/>
      <c r="C110" s="69" t="str">
        <f>'Participant 1'!C110</f>
        <v>- The necessary enabling and complementary services are available, accessible and affordable for the technology/practice to work</v>
      </c>
      <c r="D110" s="239"/>
      <c r="E110" s="22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</row>
    <row r="111" spans="1:52" ht="13.5" customHeight="1" x14ac:dyDescent="0.2">
      <c r="A111" s="2"/>
      <c r="B111" s="320"/>
      <c r="C111" s="69">
        <f>'Participant 1'!C111</f>
        <v>0</v>
      </c>
      <c r="D111" s="239"/>
      <c r="E111" s="22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</row>
    <row r="112" spans="1:52" ht="13.5" customHeight="1" thickBot="1" x14ac:dyDescent="0.25">
      <c r="A112" s="2"/>
      <c r="B112" s="320"/>
      <c r="C112" s="74">
        <f>'Participant 1'!C112</f>
        <v>0</v>
      </c>
      <c r="D112" s="240"/>
      <c r="E112" s="224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</row>
    <row r="113" spans="1:52" ht="13.5" customHeight="1" x14ac:dyDescent="0.2">
      <c r="A113" s="2"/>
      <c r="B113" s="320"/>
      <c r="C113" s="68" t="str">
        <f>'Participant 1'!C113</f>
        <v>4.2  Are relations between the various actors in the chain adequately developed?</v>
      </c>
      <c r="D113" s="238"/>
      <c r="E113" s="217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</row>
    <row r="114" spans="1:52" ht="13.5" customHeight="1" x14ac:dyDescent="0.2">
      <c r="A114" s="2"/>
      <c r="B114" s="320"/>
      <c r="C114" s="68">
        <f>'Participant 1'!C114</f>
        <v>0</v>
      </c>
      <c r="D114" s="239"/>
      <c r="E114" s="223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</row>
    <row r="115" spans="1:52" ht="13.5" customHeight="1" x14ac:dyDescent="0.2">
      <c r="A115" s="2"/>
      <c r="B115" s="320"/>
      <c r="C115" s="69" t="str">
        <f>'Participant 1'!C115</f>
        <v>Considerations:</v>
      </c>
      <c r="D115" s="239"/>
      <c r="E115" s="223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</row>
    <row r="116" spans="1:52" ht="13.5" customHeight="1" x14ac:dyDescent="0.2">
      <c r="A116" s="2"/>
      <c r="B116" s="320"/>
      <c r="C116" s="69" t="str">
        <f>'Participant 1'!C116</f>
        <v>- There are adequate (business to business) relations and transactions between all actors (from inputs to retailers) in the value chain</v>
      </c>
      <c r="D116" s="239"/>
      <c r="E116" s="22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</row>
    <row r="117" spans="1:52" ht="13.5" customHeight="1" x14ac:dyDescent="0.2">
      <c r="A117" s="2"/>
      <c r="B117" s="320"/>
      <c r="C117" s="69" t="str">
        <f>'Participant 1'!C117</f>
        <v>- There is an adequate power balance between all actors in the value chain</v>
      </c>
      <c r="D117" s="239"/>
      <c r="E117" s="223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</row>
    <row r="118" spans="1:52" ht="13.5" customHeight="1" x14ac:dyDescent="0.2">
      <c r="A118" s="2"/>
      <c r="B118" s="320"/>
      <c r="C118" s="69" t="str">
        <f>'Participant 1'!C118</f>
        <v>- There is a form of overarching (in-) formal governance of the value chain</v>
      </c>
      <c r="D118" s="239"/>
      <c r="E118" s="22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</row>
    <row r="119" spans="1:52" ht="13.5" customHeight="1" x14ac:dyDescent="0.2">
      <c r="A119" s="2"/>
      <c r="B119" s="320"/>
      <c r="C119" s="69">
        <f>'Participant 1'!C119</f>
        <v>0</v>
      </c>
      <c r="D119" s="239"/>
      <c r="E119" s="22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</row>
    <row r="120" spans="1:52" ht="13.5" customHeight="1" thickBot="1" x14ac:dyDescent="0.25">
      <c r="A120" s="2"/>
      <c r="B120" s="320"/>
      <c r="C120" s="69">
        <f>'Participant 1'!C120</f>
        <v>0</v>
      </c>
      <c r="D120" s="239"/>
      <c r="E120" s="223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</row>
    <row r="121" spans="1:52" ht="13.5" customHeight="1" x14ac:dyDescent="0.2">
      <c r="A121" s="2"/>
      <c r="B121" s="320"/>
      <c r="C121" s="67" t="str">
        <f>'Participant 1'!C121</f>
        <v>4.3 Is the overall performance of the value chain conducive to scaling?</v>
      </c>
      <c r="D121" s="197"/>
      <c r="E121" s="214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</row>
    <row r="122" spans="1:52" ht="13.5" customHeight="1" x14ac:dyDescent="0.2">
      <c r="A122" s="2"/>
      <c r="B122" s="320"/>
      <c r="C122" s="68">
        <f>'Participant 1'!C122</f>
        <v>0</v>
      </c>
      <c r="D122" s="198"/>
      <c r="E122" s="215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</row>
    <row r="123" spans="1:52" ht="13.5" customHeight="1" x14ac:dyDescent="0.2">
      <c r="A123" s="2"/>
      <c r="B123" s="320"/>
      <c r="C123" s="69" t="str">
        <f>'Participant 1'!C123</f>
        <v>Considerations:</v>
      </c>
      <c r="D123" s="198"/>
      <c r="E123" s="215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</row>
    <row r="124" spans="1:52" ht="13.5" customHeight="1" x14ac:dyDescent="0.2">
      <c r="A124" s="2"/>
      <c r="B124" s="320"/>
      <c r="C124" s="69" t="str">
        <f>'Participant 1'!C124</f>
        <v>-      The value chain has growth potential, it has a good reputation and is attractive to investors and job seekers (skilled and unskilled) for example</v>
      </c>
      <c r="D124" s="198"/>
      <c r="E124" s="215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</row>
    <row r="125" spans="1:52" ht="13.5" customHeight="1" x14ac:dyDescent="0.2">
      <c r="A125" s="2"/>
      <c r="B125" s="320"/>
      <c r="C125" s="69" t="str">
        <f>'Participant 1'!C125</f>
        <v>-      The necessary (rural) infrastructure (e.g. roads and markets) is in place and expanding to meet future needs</v>
      </c>
      <c r="D125" s="198"/>
      <c r="E125" s="215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</row>
    <row r="126" spans="1:52" ht="13.5" customHeight="1" x14ac:dyDescent="0.2">
      <c r="A126" s="2"/>
      <c r="B126" s="320"/>
      <c r="C126" s="69" t="str">
        <f>'Participant 1'!C126</f>
        <v>-      The development of the value chain is not limited by trade barriers, market distortions (e.g. large scale fraud) or other contextual factors</v>
      </c>
      <c r="D126" s="198"/>
      <c r="E126" s="215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</row>
    <row r="127" spans="1:52" ht="13.5" customHeight="1" x14ac:dyDescent="0.2">
      <c r="A127" s="2"/>
      <c r="B127" s="320"/>
      <c r="C127" s="69" t="str">
        <f>'Participant 1'!C127</f>
        <v>-      The value chain is sufficiently efficient and competitive in comparison with other value chains (nationally and internationally as far as relevant)</v>
      </c>
      <c r="D127" s="198"/>
      <c r="E127" s="215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</row>
    <row r="128" spans="1:52" ht="13.5" customHeight="1" thickBot="1" x14ac:dyDescent="0.25">
      <c r="A128" s="2"/>
      <c r="B128" s="320"/>
      <c r="C128" s="68">
        <f>'Participant 1'!C128</f>
        <v>0</v>
      </c>
      <c r="D128" s="199"/>
      <c r="E128" s="216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</row>
    <row r="129" spans="1:52" ht="13.5" customHeight="1" x14ac:dyDescent="0.2">
      <c r="A129" s="2"/>
      <c r="B129" s="320"/>
      <c r="C129" s="67" t="str">
        <f>'Participant 1'!C129</f>
        <v>4.4 Are the target group and other value chain actors adequately organized?</v>
      </c>
      <c r="D129" s="306"/>
      <c r="E129" s="308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</row>
    <row r="130" spans="1:52" ht="13.5" customHeight="1" x14ac:dyDescent="0.2">
      <c r="A130" s="2"/>
      <c r="B130" s="320"/>
      <c r="C130" s="68">
        <f>'Participant 1'!C130</f>
        <v>0</v>
      </c>
      <c r="D130" s="306"/>
      <c r="E130" s="278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</row>
    <row r="131" spans="1:52" ht="13.5" customHeight="1" x14ac:dyDescent="0.2">
      <c r="A131" s="2"/>
      <c r="B131" s="320"/>
      <c r="C131" s="69" t="str">
        <f>'Participant 1'!C131</f>
        <v>Considerations:</v>
      </c>
      <c r="D131" s="306"/>
      <c r="E131" s="278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</row>
    <row r="132" spans="1:52" ht="13.5" customHeight="1" x14ac:dyDescent="0.2">
      <c r="A132" s="2"/>
      <c r="B132" s="320"/>
      <c r="C132" s="69" t="str">
        <f>'Participant 1'!C132</f>
        <v>-      The target group is organized in formal and informal ways such as farmer organizations, cooperatives, business associations, etc.</v>
      </c>
      <c r="D132" s="306"/>
      <c r="E132" s="278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</row>
    <row r="133" spans="1:52" ht="13.5" customHeight="1" x14ac:dyDescent="0.2">
      <c r="A133" s="2"/>
      <c r="B133" s="320"/>
      <c r="C133" s="69" t="str">
        <f>'Participant 1'!C133</f>
        <v xml:space="preserve">-      Through (formal and informal) organization of value chain actors, input provision, marketing, access to services and bargaining power are benefiting from ‘economies of scale’ </v>
      </c>
      <c r="D133" s="306"/>
      <c r="E133" s="278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</row>
    <row r="134" spans="1:52" ht="13.5" customHeight="1" x14ac:dyDescent="0.2">
      <c r="A134" s="2"/>
      <c r="B134" s="320"/>
      <c r="C134" s="69" t="str">
        <f>'Participant 1'!C134</f>
        <v>-      There is sufficient degree of organization/coordination across different types of value chain actors for adequate strategic direction and joint priority setting</v>
      </c>
      <c r="D134" s="306"/>
      <c r="E134" s="278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</row>
    <row r="135" spans="1:52" ht="13.5" customHeight="1" x14ac:dyDescent="0.2">
      <c r="A135" s="2"/>
      <c r="B135" s="320"/>
      <c r="C135" s="69">
        <f>'Participant 1'!C135</f>
        <v>0</v>
      </c>
      <c r="D135" s="306"/>
      <c r="E135" s="278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</row>
    <row r="136" spans="1:52" ht="13.5" customHeight="1" thickBot="1" x14ac:dyDescent="0.25">
      <c r="A136" s="2"/>
      <c r="B136" s="321"/>
      <c r="C136" s="71">
        <f>'Participant 1'!C136</f>
        <v>0</v>
      </c>
      <c r="D136" s="307"/>
      <c r="E136" s="279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</row>
    <row r="137" spans="1:52" ht="13.5" customHeight="1" x14ac:dyDescent="0.2">
      <c r="A137" s="2"/>
      <c r="B137" s="228"/>
      <c r="C137" s="283"/>
      <c r="D137" s="284"/>
      <c r="E137" s="285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</row>
    <row r="138" spans="1:52" ht="13.5" customHeight="1" thickBot="1" x14ac:dyDescent="0.25">
      <c r="A138" s="2"/>
      <c r="B138" s="292"/>
      <c r="C138" s="283"/>
      <c r="D138" s="293"/>
      <c r="E138" s="294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</row>
    <row r="139" spans="1:52" ht="20.100000000000001" customHeight="1" x14ac:dyDescent="0.2">
      <c r="A139" s="2"/>
      <c r="B139" s="179" t="str">
        <f>'Participant 1'!B139</f>
        <v>5. Finance</v>
      </c>
      <c r="C139" s="67" t="str">
        <f>'Participant 1'!C139</f>
        <v>5.1 Can the target group finance the investment in, and operation of, the innovation?</v>
      </c>
      <c r="D139" s="225"/>
      <c r="E139" s="217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</row>
    <row r="140" spans="1:52" ht="13.5" customHeight="1" x14ac:dyDescent="0.2">
      <c r="A140" s="2"/>
      <c r="B140" s="274"/>
      <c r="C140" s="68">
        <f>'Participant 1'!C140</f>
        <v>0</v>
      </c>
      <c r="D140" s="276"/>
      <c r="E140" s="278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</row>
    <row r="141" spans="1:52" ht="13.5" customHeight="1" x14ac:dyDescent="0.2">
      <c r="A141" s="2"/>
      <c r="B141" s="274"/>
      <c r="C141" s="69" t="str">
        <f>'Participant 1'!C141</f>
        <v>Considerations:</v>
      </c>
      <c r="D141" s="276"/>
      <c r="E141" s="278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</row>
    <row r="142" spans="1:52" ht="13.5" customHeight="1" x14ac:dyDescent="0.2">
      <c r="A142" s="2"/>
      <c r="B142" s="274"/>
      <c r="C142" s="69" t="str">
        <f>'Participant 1'!C142</f>
        <v xml:space="preserve">- The target group can afford the innovation with their own means or with affordable external sources of finance (such as micro-finance) </v>
      </c>
      <c r="D142" s="276"/>
      <c r="E142" s="278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</row>
    <row r="143" spans="1:52" ht="13.5" customHeight="1" x14ac:dyDescent="0.2">
      <c r="A143" s="2"/>
      <c r="B143" s="274"/>
      <c r="C143" s="69" t="str">
        <f>'Participant 1'!C143</f>
        <v>- The target group does not require subsidies / grants or other forms of financial support on which the target group remains dependent in the long term</v>
      </c>
      <c r="D143" s="276"/>
      <c r="E143" s="278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</row>
    <row r="144" spans="1:52" ht="13.5" customHeight="1" x14ac:dyDescent="0.2">
      <c r="A144" s="2"/>
      <c r="B144" s="274"/>
      <c r="C144" s="69" t="str">
        <f>'Participant 1'!C144</f>
        <v>- The target group can afford inputs and services related to operating the innovation in the intended way</v>
      </c>
      <c r="D144" s="276"/>
      <c r="E144" s="278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</row>
    <row r="145" spans="1:52" ht="13.5" customHeight="1" x14ac:dyDescent="0.2">
      <c r="A145" s="2"/>
      <c r="B145" s="274"/>
      <c r="C145" s="69">
        <f>'Participant 1'!C145</f>
        <v>0</v>
      </c>
      <c r="D145" s="276"/>
      <c r="E145" s="278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</row>
    <row r="146" spans="1:52" ht="27" customHeight="1" thickBot="1" x14ac:dyDescent="0.25">
      <c r="A146" s="2"/>
      <c r="B146" s="274"/>
      <c r="C146" s="69">
        <f>'Participant 1'!C146</f>
        <v>0</v>
      </c>
      <c r="D146" s="277"/>
      <c r="E146" s="279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</row>
    <row r="147" spans="1:52" ht="13.5" customHeight="1" x14ac:dyDescent="0.2">
      <c r="A147" s="2"/>
      <c r="B147" s="274"/>
      <c r="C147" s="67" t="str">
        <f>'Participant 1'!C147</f>
        <v>5.2 Are relevant financial mechanisms available, accessible, and affordable for all value chain actors?</v>
      </c>
      <c r="D147" s="225"/>
      <c r="E147" s="217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</row>
    <row r="148" spans="1:52" ht="13.5" customHeight="1" x14ac:dyDescent="0.2">
      <c r="A148" s="2"/>
      <c r="B148" s="274"/>
      <c r="C148" s="68">
        <f>'Participant 1'!C148</f>
        <v>0</v>
      </c>
      <c r="D148" s="276"/>
      <c r="E148" s="278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</row>
    <row r="149" spans="1:52" ht="13.5" customHeight="1" x14ac:dyDescent="0.2">
      <c r="A149" s="2"/>
      <c r="B149" s="274"/>
      <c r="C149" s="69" t="str">
        <f>'Participant 1'!C149</f>
        <v>Considerations:</v>
      </c>
      <c r="D149" s="276"/>
      <c r="E149" s="278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</row>
    <row r="150" spans="1:52" ht="13.5" customHeight="1" x14ac:dyDescent="0.2">
      <c r="A150" s="2"/>
      <c r="B150" s="274"/>
      <c r="C150" s="69" t="str">
        <f>'Participant 1'!C150</f>
        <v>- Financial mechanisms are adequately designed (e.g short repayment periods and low interest rates) and available for the target group</v>
      </c>
      <c r="D150" s="276"/>
      <c r="E150" s="278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</row>
    <row r="151" spans="1:52" ht="13.5" customHeight="1" x14ac:dyDescent="0.2">
      <c r="A151" s="2"/>
      <c r="B151" s="274"/>
      <c r="C151" s="69" t="str">
        <f>'Participant 1'!C151</f>
        <v>- The target group can get support in understanding and accessing financial products</v>
      </c>
      <c r="D151" s="276"/>
      <c r="E151" s="278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</row>
    <row r="152" spans="1:52" ht="13.5" customHeight="1" x14ac:dyDescent="0.2">
      <c r="A152" s="2"/>
      <c r="B152" s="274"/>
      <c r="C152" s="69" t="str">
        <f>'Participant 1'!C152</f>
        <v>- Relevant financial products are affordable and sustainable for all value chain actors</v>
      </c>
      <c r="D152" s="276"/>
      <c r="E152" s="278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</row>
    <row r="153" spans="1:52" ht="13.5" customHeight="1" x14ac:dyDescent="0.2">
      <c r="A153" s="2"/>
      <c r="B153" s="274"/>
      <c r="C153" s="69" t="str">
        <f>'Participant 1'!C153</f>
        <v>- Financial institutions are interested and engaged to (financially) support the value chain of the innovation</v>
      </c>
      <c r="D153" s="276"/>
      <c r="E153" s="278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</row>
    <row r="154" spans="1:52" ht="13.5" customHeight="1" thickBot="1" x14ac:dyDescent="0.25">
      <c r="A154" s="2"/>
      <c r="B154" s="274"/>
      <c r="C154" s="69">
        <f>'Participant 1'!C154</f>
        <v>0</v>
      </c>
      <c r="D154" s="277"/>
      <c r="E154" s="279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</row>
    <row r="155" spans="1:52" ht="13.5" customHeight="1" x14ac:dyDescent="0.2">
      <c r="A155" s="2"/>
      <c r="B155" s="274"/>
      <c r="C155" s="67" t="str">
        <f>'Participant 1'!C155</f>
        <v>5.3 Are financial risks acceptable for value chain actors and financial institutions/investors?</v>
      </c>
      <c r="D155" s="225"/>
      <c r="E155" s="217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</row>
    <row r="156" spans="1:52" ht="13.5" customHeight="1" x14ac:dyDescent="0.2">
      <c r="A156" s="2"/>
      <c r="B156" s="274"/>
      <c r="C156" s="68">
        <f>'Participant 1'!C156</f>
        <v>0</v>
      </c>
      <c r="D156" s="276"/>
      <c r="E156" s="278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</row>
    <row r="157" spans="1:52" ht="13.5" customHeight="1" x14ac:dyDescent="0.2">
      <c r="A157" s="2"/>
      <c r="B157" s="274"/>
      <c r="C157" s="69" t="str">
        <f>'Participant 1'!C157</f>
        <v>Considerations:</v>
      </c>
      <c r="D157" s="276"/>
      <c r="E157" s="278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</row>
    <row r="158" spans="1:52" ht="13.5" customHeight="1" x14ac:dyDescent="0.2">
      <c r="A158" s="2"/>
      <c r="B158" s="274"/>
      <c r="C158" s="69" t="str">
        <f>'Participant 1'!C158</f>
        <v xml:space="preserve">- Financial institutions perceive the target group and value chain actors as creditworthy (e.g. applicant has collateral, performs well and is financially literate)  </v>
      </c>
      <c r="D158" s="276"/>
      <c r="E158" s="278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</row>
    <row r="159" spans="1:52" ht="13.5" customHeight="1" x14ac:dyDescent="0.2">
      <c r="A159" s="2"/>
      <c r="B159" s="274"/>
      <c r="C159" s="69" t="str">
        <f>'Participant 1'!C159</f>
        <v xml:space="preserve">- Financial risks for value chain actors are clear and considered workable </v>
      </c>
      <c r="D159" s="276"/>
      <c r="E159" s="278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</row>
    <row r="160" spans="1:52" ht="13.5" customHeight="1" x14ac:dyDescent="0.2">
      <c r="A160" s="2"/>
      <c r="B160" s="274"/>
      <c r="C160" s="69" t="str">
        <f>'Participant 1'!C160</f>
        <v>- Financial products are available that can absorb or mitigate risks, such as guarantees or insurance products or in other ways</v>
      </c>
      <c r="D160" s="276"/>
      <c r="E160" s="278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</row>
    <row r="161" spans="1:52" ht="13.5" customHeight="1" x14ac:dyDescent="0.2">
      <c r="A161" s="2"/>
      <c r="B161" s="274"/>
      <c r="C161" s="69" t="str">
        <f>'Participant 1'!C161</f>
        <v>- There are ways to sufficiently enforce contract rights for all parties and arrange dispute settlement through the judiciary system or otherwise.</v>
      </c>
      <c r="D161" s="276"/>
      <c r="E161" s="278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</row>
    <row r="162" spans="1:52" ht="13.5" customHeight="1" thickBot="1" x14ac:dyDescent="0.25">
      <c r="A162" s="2"/>
      <c r="B162" s="274"/>
      <c r="C162" s="69">
        <f>'Participant 1'!C162</f>
        <v>0</v>
      </c>
      <c r="D162" s="277"/>
      <c r="E162" s="279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</row>
    <row r="163" spans="1:52" ht="13.5" customHeight="1" x14ac:dyDescent="0.2">
      <c r="A163" s="2"/>
      <c r="B163" s="274"/>
      <c r="C163" s="67" t="str">
        <f>'Participant 1'!C163</f>
        <v xml:space="preserve">5.4 Is there sufficient and sustainable funding secured so that the scaling ambition can be achieved? </v>
      </c>
      <c r="D163" s="225"/>
      <c r="E163" s="217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</row>
    <row r="164" spans="1:52" ht="13.5" customHeight="1" x14ac:dyDescent="0.2">
      <c r="A164" s="2"/>
      <c r="B164" s="274"/>
      <c r="C164" s="68">
        <f>'Participant 1'!C164</f>
        <v>0</v>
      </c>
      <c r="D164" s="276"/>
      <c r="E164" s="278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</row>
    <row r="165" spans="1:52" ht="13.5" customHeight="1" x14ac:dyDescent="0.2">
      <c r="A165" s="2"/>
      <c r="B165" s="274"/>
      <c r="C165" s="69" t="str">
        <f>'Participant 1'!C165</f>
        <v>Considerations</v>
      </c>
      <c r="D165" s="276"/>
      <c r="E165" s="278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</row>
    <row r="166" spans="1:52" ht="13.5" customHeight="1" x14ac:dyDescent="0.2">
      <c r="A166" s="2"/>
      <c r="B166" s="274"/>
      <c r="C166" s="69" t="str">
        <f>'Participant 1'!C166</f>
        <v>-      There is a clear vision on long-term funding of the scaling initiative, within and beyond the project lifetime</v>
      </c>
      <c r="D166" s="276"/>
      <c r="E166" s="278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</row>
    <row r="167" spans="1:52" ht="13.5" customHeight="1" x14ac:dyDescent="0.2">
      <c r="A167" s="2"/>
      <c r="B167" s="274"/>
      <c r="C167" s="69" t="str">
        <f>'Participant 1'!C167</f>
        <v>-      Leadership of the scaling process actively raises funds to support the anticipated system change</v>
      </c>
      <c r="D167" s="276"/>
      <c r="E167" s="278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</row>
    <row r="168" spans="1:52" ht="13.5" customHeight="1" x14ac:dyDescent="0.2">
      <c r="A168" s="2"/>
      <c r="B168" s="274"/>
      <c r="C168" s="69">
        <f>'Participant 1'!C168</f>
        <v>0</v>
      </c>
      <c r="D168" s="276"/>
      <c r="E168" s="278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</row>
    <row r="169" spans="1:52" ht="13.5" customHeight="1" x14ac:dyDescent="0.2">
      <c r="A169" s="2"/>
      <c r="B169" s="274"/>
      <c r="C169" s="69">
        <f>'Participant 1'!C169</f>
        <v>0</v>
      </c>
      <c r="D169" s="276"/>
      <c r="E169" s="278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</row>
    <row r="170" spans="1:52" ht="13.5" customHeight="1" thickBot="1" x14ac:dyDescent="0.25">
      <c r="A170" s="2"/>
      <c r="B170" s="275"/>
      <c r="C170" s="71">
        <f>'Participant 1'!C170</f>
        <v>0</v>
      </c>
      <c r="D170" s="277"/>
      <c r="E170" s="279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</row>
    <row r="171" spans="1:52" ht="13.5" customHeight="1" x14ac:dyDescent="0.2">
      <c r="A171" s="2"/>
      <c r="B171" s="228"/>
      <c r="C171" s="283"/>
      <c r="D171" s="284"/>
      <c r="E171" s="285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</row>
    <row r="172" spans="1:52" ht="13.5" customHeight="1" thickBot="1" x14ac:dyDescent="0.25">
      <c r="A172" s="2"/>
      <c r="B172" s="292"/>
      <c r="C172" s="283"/>
      <c r="D172" s="293"/>
      <c r="E172" s="294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</row>
    <row r="173" spans="1:52" ht="13.5" customHeight="1" x14ac:dyDescent="0.2">
      <c r="A173" s="2"/>
      <c r="B173" s="179" t="str">
        <f>'Participant 1'!B173</f>
        <v>6. Knowledge and skills</v>
      </c>
      <c r="C173" s="67" t="str">
        <f>'Participant 1'!C173</f>
        <v>6.1 Does the target group have the necessary knowledge and skills to use the innovation in the intended way?</v>
      </c>
      <c r="D173" s="225"/>
      <c r="E173" s="217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</row>
    <row r="174" spans="1:52" ht="13.5" customHeight="1" x14ac:dyDescent="0.2">
      <c r="A174" s="2"/>
      <c r="B174" s="274"/>
      <c r="C174" s="68" t="str">
        <f>'Participant 1'!C174</f>
        <v xml:space="preserve"> </v>
      </c>
      <c r="D174" s="276"/>
      <c r="E174" s="278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</row>
    <row r="175" spans="1:52" ht="13.5" customHeight="1" x14ac:dyDescent="0.2">
      <c r="A175" s="2"/>
      <c r="B175" s="274"/>
      <c r="C175" s="69" t="str">
        <f>'Participant 1'!C175</f>
        <v>Considerations</v>
      </c>
      <c r="D175" s="276"/>
      <c r="E175" s="278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</row>
    <row r="176" spans="1:52" ht="13.5" customHeight="1" x14ac:dyDescent="0.2">
      <c r="A176" s="2"/>
      <c r="B176" s="274"/>
      <c r="C176" s="69" t="str">
        <f>'Participant 1'!C176</f>
        <v>- The target group knows how the innovation should be used</v>
      </c>
      <c r="D176" s="276"/>
      <c r="E176" s="278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</row>
    <row r="177" spans="1:52" ht="13.5" customHeight="1" x14ac:dyDescent="0.2">
      <c r="A177" s="2"/>
      <c r="B177" s="274"/>
      <c r="C177" s="69" t="str">
        <f>'Participant 1'!C177</f>
        <v>- The target group has the necessary skills to use it</v>
      </c>
      <c r="D177" s="276"/>
      <c r="E177" s="278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</row>
    <row r="178" spans="1:52" ht="13.5" customHeight="1" x14ac:dyDescent="0.2">
      <c r="A178" s="2"/>
      <c r="B178" s="274"/>
      <c r="C178" s="69" t="str">
        <f>'Participant 1'!C178</f>
        <v>- The target group can assess relevant background information</v>
      </c>
      <c r="D178" s="276"/>
      <c r="E178" s="278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</row>
    <row r="179" spans="1:52" ht="13.5" customHeight="1" x14ac:dyDescent="0.2">
      <c r="A179" s="2"/>
      <c r="B179" s="274"/>
      <c r="C179" s="69">
        <f>'Participant 1'!C179</f>
        <v>0</v>
      </c>
      <c r="D179" s="276"/>
      <c r="E179" s="278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</row>
    <row r="180" spans="1:52" ht="13.5" customHeight="1" thickBot="1" x14ac:dyDescent="0.25">
      <c r="A180" s="2"/>
      <c r="B180" s="274"/>
      <c r="C180" s="69">
        <f>'Participant 1'!C180</f>
        <v>0</v>
      </c>
      <c r="D180" s="277"/>
      <c r="E180" s="279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</row>
    <row r="181" spans="1:52" ht="13.5" customHeight="1" x14ac:dyDescent="0.2">
      <c r="A181" s="2"/>
      <c r="B181" s="274"/>
      <c r="C181" s="67" t="str">
        <f>'Participant 1'!C181</f>
        <v>6.2 Are appropriate training materials and methods available to allow the target group and other value chain actors to adopt and promote the innovation?</v>
      </c>
      <c r="D181" s="225"/>
      <c r="E181" s="217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</row>
    <row r="182" spans="1:52" ht="13.5" customHeight="1" x14ac:dyDescent="0.2">
      <c r="A182" s="2"/>
      <c r="B182" s="274"/>
      <c r="C182" s="68">
        <f>'Participant 1'!C182</f>
        <v>0</v>
      </c>
      <c r="D182" s="276"/>
      <c r="E182" s="278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</row>
    <row r="183" spans="1:52" ht="13.5" customHeight="1" x14ac:dyDescent="0.2">
      <c r="A183" s="2"/>
      <c r="B183" s="274"/>
      <c r="C183" s="69" t="str">
        <f>'Participant 1'!C183</f>
        <v>Considerations</v>
      </c>
      <c r="D183" s="276"/>
      <c r="E183" s="278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</row>
    <row r="184" spans="1:52" ht="13.5" customHeight="1" x14ac:dyDescent="0.2">
      <c r="A184" s="2"/>
      <c r="B184" s="274"/>
      <c r="C184" s="69" t="str">
        <f>'Participant 1'!C184</f>
        <v xml:space="preserve">- Training materials and methods are available that help the entire target group adopt the innovation </v>
      </c>
      <c r="D184" s="276"/>
      <c r="E184" s="278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</row>
    <row r="185" spans="1:52" ht="13.5" customHeight="1" x14ac:dyDescent="0.2">
      <c r="A185" s="2"/>
      <c r="B185" s="274"/>
      <c r="C185" s="69" t="str">
        <f>'Participant 1'!C185</f>
        <v xml:space="preserve">- Training materials and methods are available that help all actors along the value chain promote the innovation </v>
      </c>
      <c r="D185" s="276"/>
      <c r="E185" s="278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</row>
    <row r="186" spans="1:52" ht="13.5" customHeight="1" x14ac:dyDescent="0.2">
      <c r="A186" s="2"/>
      <c r="B186" s="274"/>
      <c r="C186" s="69" t="str">
        <f>'Participant 1'!C186</f>
        <v>- Training materials and methods for the target group and other actors include topics that support adoption and promotion, such as organizational development, monitoring and learning, financial literacy, adult education, etc.</v>
      </c>
      <c r="D186" s="276"/>
      <c r="E186" s="278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</row>
    <row r="187" spans="1:52" ht="13.5" customHeight="1" x14ac:dyDescent="0.2">
      <c r="A187" s="2"/>
      <c r="B187" s="274"/>
      <c r="C187" s="69">
        <f>'Participant 1'!C187</f>
        <v>0</v>
      </c>
      <c r="D187" s="276"/>
      <c r="E187" s="278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</row>
    <row r="188" spans="1:52" ht="13.5" customHeight="1" thickBot="1" x14ac:dyDescent="0.25">
      <c r="A188" s="2"/>
      <c r="B188" s="274"/>
      <c r="C188" s="69">
        <f>'Participant 1'!C188</f>
        <v>0</v>
      </c>
      <c r="D188" s="277"/>
      <c r="E188" s="279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</row>
    <row r="189" spans="1:52" ht="13.5" customHeight="1" x14ac:dyDescent="0.2">
      <c r="A189" s="2"/>
      <c r="B189" s="274"/>
      <c r="C189" s="67" t="str">
        <f>'Participant 1'!C189</f>
        <v xml:space="preserve">6.3 Are the right actors engaged to provide and improve the training programs necessary for sustainable adoption of the innovation? </v>
      </c>
      <c r="D189" s="225"/>
      <c r="E189" s="217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</row>
    <row r="190" spans="1:52" ht="13.5" customHeight="1" x14ac:dyDescent="0.2">
      <c r="A190" s="2"/>
      <c r="B190" s="274"/>
      <c r="C190" s="68">
        <f>'Participant 1'!C190</f>
        <v>0</v>
      </c>
      <c r="D190" s="270"/>
      <c r="E190" s="223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</row>
    <row r="191" spans="1:52" ht="13.5" customHeight="1" x14ac:dyDescent="0.2">
      <c r="A191" s="2"/>
      <c r="B191" s="274"/>
      <c r="C191" s="69" t="str">
        <f>'Participant 1'!C191</f>
        <v>Considerations</v>
      </c>
      <c r="D191" s="276"/>
      <c r="E191" s="278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</row>
    <row r="192" spans="1:52" ht="13.5" customHeight="1" x14ac:dyDescent="0.2">
      <c r="A192" s="2"/>
      <c r="B192" s="274"/>
      <c r="C192" s="69" t="str">
        <f>'Participant 1'!C192</f>
        <v>- The actors supporting capacity building are those that have the mandate and self-interest to implement and adapt the training curriculum</v>
      </c>
      <c r="D192" s="276"/>
      <c r="E192" s="278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</row>
    <row r="193" spans="1:52" ht="13.5" customHeight="1" x14ac:dyDescent="0.2">
      <c r="A193" s="2"/>
      <c r="B193" s="274"/>
      <c r="C193" s="69" t="str">
        <f>'Participant 1'!C193</f>
        <v>- The knowledge on the innovation is incorporated in programs of relevant knowledge/educational institutes</v>
      </c>
      <c r="D193" s="276"/>
      <c r="E193" s="278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</row>
    <row r="194" spans="1:52" ht="13.5" customHeight="1" x14ac:dyDescent="0.2">
      <c r="A194" s="2"/>
      <c r="B194" s="274"/>
      <c r="C194" s="69" t="str">
        <f>'Participant 1'!C194</f>
        <v>- Such programs support its practical application, also beyond the project</v>
      </c>
      <c r="D194" s="276"/>
      <c r="E194" s="278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</row>
    <row r="195" spans="1:52" ht="13.5" customHeight="1" x14ac:dyDescent="0.2">
      <c r="A195" s="2"/>
      <c r="B195" s="274"/>
      <c r="C195" s="69">
        <f>'Participant 1'!C195</f>
        <v>0</v>
      </c>
      <c r="D195" s="276"/>
      <c r="E195" s="278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</row>
    <row r="196" spans="1:52" ht="13.5" customHeight="1" thickBot="1" x14ac:dyDescent="0.25">
      <c r="A196" s="2"/>
      <c r="B196" s="274"/>
      <c r="C196" s="69">
        <f>'Participant 1'!C196</f>
        <v>0</v>
      </c>
      <c r="D196" s="277"/>
      <c r="E196" s="279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</row>
    <row r="197" spans="1:52" ht="13.5" customHeight="1" x14ac:dyDescent="0.2">
      <c r="A197" s="2"/>
      <c r="B197" s="274"/>
      <c r="C197" s="67" t="str">
        <f>'Participant 1'!C197</f>
        <v>6.4 Is there an institutional environment in which actors (such as knowledge institutes) develop and improve the technology/practice within the national and local system?</v>
      </c>
      <c r="D197" s="225"/>
      <c r="E197" s="217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</row>
    <row r="198" spans="1:52" ht="13.5" customHeight="1" x14ac:dyDescent="0.2">
      <c r="A198" s="2"/>
      <c r="B198" s="274"/>
      <c r="C198" s="68">
        <f>'Participant 1'!C198</f>
        <v>0</v>
      </c>
      <c r="D198" s="276"/>
      <c r="E198" s="278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</row>
    <row r="199" spans="1:52" ht="13.5" customHeight="1" x14ac:dyDescent="0.2">
      <c r="A199" s="2"/>
      <c r="B199" s="274"/>
      <c r="C199" s="69" t="str">
        <f>'Participant 1'!C199</f>
        <v>Considerations</v>
      </c>
      <c r="D199" s="276"/>
      <c r="E199" s="278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</row>
    <row r="200" spans="1:52" ht="13.5" customHeight="1" x14ac:dyDescent="0.2">
      <c r="A200" s="2"/>
      <c r="B200" s="274"/>
      <c r="C200" s="69" t="str">
        <f>'Participant 1'!C200</f>
        <v>- Specialized local knowledge institutes can continue the development of the innovation</v>
      </c>
      <c r="D200" s="276"/>
      <c r="E200" s="278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</row>
    <row r="201" spans="1:52" ht="13.5" customHeight="1" x14ac:dyDescent="0.2">
      <c r="A201" s="2"/>
      <c r="B201" s="274"/>
      <c r="C201" s="69" t="str">
        <f>'Participant 1'!C201</f>
        <v>- Specialized local knowledge institutes can tailor the innovation to the local context</v>
      </c>
      <c r="D201" s="276"/>
      <c r="E201" s="278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</row>
    <row r="202" spans="1:52" ht="13.5" customHeight="1" x14ac:dyDescent="0.2">
      <c r="A202" s="2"/>
      <c r="B202" s="274"/>
      <c r="C202" s="69" t="str">
        <f>'Participant 1'!C202</f>
        <v>- (Non-) government organizations make resources available for continued development of the innovation in the local context</v>
      </c>
      <c r="D202" s="276"/>
      <c r="E202" s="278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</row>
    <row r="203" spans="1:52" ht="13.5" customHeight="1" x14ac:dyDescent="0.2">
      <c r="A203" s="2"/>
      <c r="B203" s="274"/>
      <c r="C203" s="69">
        <f>'Participant 1'!C203</f>
        <v>0</v>
      </c>
      <c r="D203" s="276"/>
      <c r="E203" s="278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</row>
    <row r="204" spans="1:52" ht="13.5" customHeight="1" thickBot="1" x14ac:dyDescent="0.25">
      <c r="A204" s="2"/>
      <c r="B204" s="275"/>
      <c r="C204" s="71">
        <f>'Participant 1'!C204</f>
        <v>0</v>
      </c>
      <c r="D204" s="277"/>
      <c r="E204" s="279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</row>
    <row r="205" spans="1:52" ht="13.5" customHeight="1" x14ac:dyDescent="0.2">
      <c r="A205" s="2"/>
      <c r="B205" s="228"/>
      <c r="C205" s="283"/>
      <c r="D205" s="284"/>
      <c r="E205" s="285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</row>
    <row r="206" spans="1:52" ht="13.5" customHeight="1" thickBot="1" x14ac:dyDescent="0.25">
      <c r="A206" s="2"/>
      <c r="B206" s="292"/>
      <c r="C206" s="283"/>
      <c r="D206" s="293"/>
      <c r="E206" s="294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</row>
    <row r="207" spans="1:52" ht="13.5" customHeight="1" x14ac:dyDescent="0.2">
      <c r="A207" s="2"/>
      <c r="B207" s="179" t="str">
        <f>'Participant 1'!B207</f>
        <v>7. Collaboration</v>
      </c>
      <c r="C207" s="67" t="str">
        <f>'Participant 1'!C207</f>
        <v>7.1 Are all actors relevant to scaling the innovation engaged?</v>
      </c>
      <c r="D207" s="225"/>
      <c r="E207" s="217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</row>
    <row r="208" spans="1:52" ht="13.5" customHeight="1" x14ac:dyDescent="0.2">
      <c r="A208" s="2"/>
      <c r="B208" s="274"/>
      <c r="C208" s="68">
        <f>'Participant 1'!C208</f>
        <v>0</v>
      </c>
      <c r="D208" s="276"/>
      <c r="E208" s="278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</row>
    <row r="209" spans="1:52" ht="13.5" customHeight="1" x14ac:dyDescent="0.2">
      <c r="A209" s="2"/>
      <c r="B209" s="274"/>
      <c r="C209" s="69" t="str">
        <f>'Participant 1'!C209</f>
        <v>Considerations:</v>
      </c>
      <c r="D209" s="276"/>
      <c r="E209" s="278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</row>
    <row r="210" spans="1:52" ht="13.5" customHeight="1" x14ac:dyDescent="0.2">
      <c r="A210" s="2"/>
      <c r="B210" s="274"/>
      <c r="C210" s="69" t="str">
        <f>'Participant 1'!C210</f>
        <v>- The combination of the actors engaged is sufficiently complementary and does not leave major capacity gaps to achieve the scaling ambition</v>
      </c>
      <c r="D210" s="276"/>
      <c r="E210" s="278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</row>
    <row r="211" spans="1:52" ht="13.5" customHeight="1" x14ac:dyDescent="0.2">
      <c r="A211" s="2"/>
      <c r="B211" s="274"/>
      <c r="C211" s="69" t="str">
        <f>'Participant 1'!C211</f>
        <v>- The combination of actors engaged enables sustainability and further development of the innovation to fit the needs of the target group</v>
      </c>
      <c r="D211" s="276"/>
      <c r="E211" s="278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</row>
    <row r="212" spans="1:52" ht="13.5" customHeight="1" x14ac:dyDescent="0.2">
      <c r="A212" s="2"/>
      <c r="B212" s="274"/>
      <c r="C212" s="69" t="str">
        <f>'Participant 1'!C212</f>
        <v>- There is sufficient fit with the values, drivers, and objectives of all key actors that are involved in scaling the innovation</v>
      </c>
      <c r="D212" s="276"/>
      <c r="E212" s="278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</row>
    <row r="213" spans="1:52" ht="13.5" customHeight="1" x14ac:dyDescent="0.2">
      <c r="A213" s="2"/>
      <c r="B213" s="274"/>
      <c r="C213" s="69" t="str">
        <f>'Participant 1'!C213</f>
        <v>- Collaborating actors can operate at scale (e.g. they have and adequate/sufficiently sizable reach, constituency, influence)</v>
      </c>
      <c r="D213" s="276"/>
      <c r="E213" s="278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</row>
    <row r="214" spans="1:52" ht="13.5" customHeight="1" thickBot="1" x14ac:dyDescent="0.25">
      <c r="A214" s="2"/>
      <c r="B214" s="274"/>
      <c r="C214" s="69">
        <f>'Participant 1'!C214</f>
        <v>0</v>
      </c>
      <c r="D214" s="277"/>
      <c r="E214" s="279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</row>
    <row r="215" spans="1:52" ht="13.5" customHeight="1" x14ac:dyDescent="0.2">
      <c r="A215" s="2"/>
      <c r="B215" s="274"/>
      <c r="C215" s="67" t="str">
        <f>'Participant 1'!C215</f>
        <v>7.2 Are roles and responsibilities of key actors clear, accepted, and complementary?</v>
      </c>
      <c r="D215" s="225"/>
      <c r="E215" s="217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</row>
    <row r="216" spans="1:52" ht="13.5" customHeight="1" x14ac:dyDescent="0.2">
      <c r="A216" s="2"/>
      <c r="B216" s="274"/>
      <c r="C216" s="68">
        <f>'Participant 1'!C216</f>
        <v>0</v>
      </c>
      <c r="D216" s="276"/>
      <c r="E216" s="278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</row>
    <row r="217" spans="1:52" ht="13.5" customHeight="1" x14ac:dyDescent="0.2">
      <c r="A217" s="2"/>
      <c r="B217" s="274"/>
      <c r="C217" s="69" t="str">
        <f>'Participant 1'!C217</f>
        <v>Considerations:</v>
      </c>
      <c r="D217" s="276"/>
      <c r="E217" s="278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</row>
    <row r="218" spans="1:52" ht="13.5" customHeight="1" x14ac:dyDescent="0.2">
      <c r="A218" s="2"/>
      <c r="B218" s="274"/>
      <c r="C218" s="69" t="str">
        <f>'Participant 1'!C218</f>
        <v>- The roles and responsibilities are sufficiently established and agreed to allow adequate progress</v>
      </c>
      <c r="D218" s="276"/>
      <c r="E218" s="278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</row>
    <row r="219" spans="1:52" ht="13.5" customHeight="1" x14ac:dyDescent="0.2">
      <c r="A219" s="2"/>
      <c r="B219" s="274"/>
      <c r="C219" s="69" t="str">
        <f>'Participant 1'!C219</f>
        <v>- There are mechanisms in place to hold collaborators accountable, solve conflicts and attribute successes</v>
      </c>
      <c r="D219" s="276"/>
      <c r="E219" s="278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</row>
    <row r="220" spans="1:52" ht="13.5" customHeight="1" x14ac:dyDescent="0.2">
      <c r="A220" s="2"/>
      <c r="B220" s="274"/>
      <c r="C220" s="69" t="str">
        <f>'Participant 1'!C220</f>
        <v>- All collaborating partners are engaged in a meaningful way</v>
      </c>
      <c r="D220" s="276"/>
      <c r="E220" s="278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</row>
    <row r="221" spans="1:52" ht="13.5" customHeight="1" x14ac:dyDescent="0.2">
      <c r="A221" s="2"/>
      <c r="B221" s="274"/>
      <c r="C221" s="69">
        <f>'Participant 1'!C221</f>
        <v>0</v>
      </c>
      <c r="D221" s="276"/>
      <c r="E221" s="278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</row>
    <row r="222" spans="1:52" ht="13.5" customHeight="1" thickBot="1" x14ac:dyDescent="0.25">
      <c r="A222" s="2"/>
      <c r="B222" s="274"/>
      <c r="C222" s="69">
        <f>'Participant 1'!C222</f>
        <v>0</v>
      </c>
      <c r="D222" s="277"/>
      <c r="E222" s="279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</row>
    <row r="223" spans="1:52" ht="13.5" customHeight="1" x14ac:dyDescent="0.2">
      <c r="A223" s="2"/>
      <c r="B223" s="274"/>
      <c r="C223" s="67" t="str">
        <f>'Participant 1'!C223</f>
        <v>7.3 Are there effective networks or (sector) platforms for joint strategic direction-setting, advocacy, and creating buy-in?</v>
      </c>
      <c r="D223" s="225"/>
      <c r="E223" s="217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</row>
    <row r="224" spans="1:52" ht="13.5" customHeight="1" x14ac:dyDescent="0.2">
      <c r="A224" s="2"/>
      <c r="B224" s="274"/>
      <c r="C224" s="68">
        <f>'Participant 1'!C224</f>
        <v>0</v>
      </c>
      <c r="D224" s="276"/>
      <c r="E224" s="278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</row>
    <row r="225" spans="1:52" ht="13.5" customHeight="1" x14ac:dyDescent="0.2">
      <c r="A225" s="2"/>
      <c r="B225" s="274"/>
      <c r="C225" s="69" t="str">
        <f>'Participant 1'!C225</f>
        <v>Considerations</v>
      </c>
      <c r="D225" s="276"/>
      <c r="E225" s="278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</row>
    <row r="226" spans="1:52" ht="13.5" customHeight="1" x14ac:dyDescent="0.2">
      <c r="A226" s="2"/>
      <c r="B226" s="274"/>
      <c r="C226" s="69" t="str">
        <f>'Participant 1'!C226</f>
        <v xml:space="preserve">-      The sector networks or platforms are needs based, inclusive of all relevant actors and consider the innovation relevant </v>
      </c>
      <c r="D226" s="276"/>
      <c r="E226" s="278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</row>
    <row r="227" spans="1:52" ht="13.5" customHeight="1" x14ac:dyDescent="0.2">
      <c r="A227" s="2"/>
      <c r="B227" s="274"/>
      <c r="C227" s="69" t="str">
        <f>'Participant 1'!C227</f>
        <v>-      Without forcing consensus they produce meaningful joint understanding, direction and priority setting to propel the scaling process</v>
      </c>
      <c r="D227" s="276"/>
      <c r="E227" s="278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</row>
    <row r="228" spans="1:52" ht="13.5" customHeight="1" x14ac:dyDescent="0.2">
      <c r="A228" s="2"/>
      <c r="B228" s="274"/>
      <c r="C228" s="69" t="str">
        <f>'Participant 1'!C228</f>
        <v>-      There are mechanisms through which joint lobbying for the innovation with politicians, policy makers, etc. can take place</v>
      </c>
      <c r="D228" s="276"/>
      <c r="E228" s="278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</row>
    <row r="229" spans="1:52" ht="13.5" customHeight="1" x14ac:dyDescent="0.2">
      <c r="A229" s="2"/>
      <c r="B229" s="274"/>
      <c r="C229" s="69">
        <f>'Participant 1'!C229</f>
        <v>0</v>
      </c>
      <c r="D229" s="276"/>
      <c r="E229" s="278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</row>
    <row r="230" spans="1:52" ht="13.5" customHeight="1" thickBot="1" x14ac:dyDescent="0.25">
      <c r="A230" s="2"/>
      <c r="B230" s="274"/>
      <c r="C230" s="69">
        <f>'Participant 1'!C230</f>
        <v>0</v>
      </c>
      <c r="D230" s="277"/>
      <c r="E230" s="279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</row>
    <row r="231" spans="1:52" ht="13.5" customHeight="1" x14ac:dyDescent="0.2">
      <c r="A231" s="2"/>
      <c r="B231" s="274"/>
      <c r="C231" s="67" t="str">
        <f>'Participant 1'!C231</f>
        <v>7.4 Do you have effective links with parallel initiatives or policy processes that could serve to scale the innovation?</v>
      </c>
      <c r="D231" s="225"/>
      <c r="E231" s="217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</row>
    <row r="232" spans="1:52" ht="13.5" customHeight="1" x14ac:dyDescent="0.2">
      <c r="A232" s="2"/>
      <c r="B232" s="274"/>
      <c r="C232" s="68">
        <f>'Participant 1'!C232</f>
        <v>0</v>
      </c>
      <c r="D232" s="276"/>
      <c r="E232" s="278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</row>
    <row r="233" spans="1:52" ht="13.5" customHeight="1" x14ac:dyDescent="0.2">
      <c r="A233" s="2"/>
      <c r="B233" s="274"/>
      <c r="C233" s="69" t="str">
        <f>'Participant 1'!C233</f>
        <v>Considerations</v>
      </c>
      <c r="D233" s="276"/>
      <c r="E233" s="278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</row>
    <row r="234" spans="1:52" ht="13.5" customHeight="1" x14ac:dyDescent="0.2">
      <c r="A234" s="2"/>
      <c r="B234" s="274"/>
      <c r="C234" s="69">
        <f>'Participant 1'!C234</f>
        <v>0</v>
      </c>
      <c r="D234" s="276"/>
      <c r="E234" s="278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</row>
    <row r="235" spans="1:52" ht="13.5" customHeight="1" x14ac:dyDescent="0.2">
      <c r="A235" s="2"/>
      <c r="B235" s="274"/>
      <c r="C235" s="69" t="str">
        <f>'Participant 1'!C235</f>
        <v>-      There are parallel initiatives which can be conducive  and are complementary to your scaling effort</v>
      </c>
      <c r="D235" s="276"/>
      <c r="E235" s="278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</row>
    <row r="236" spans="1:52" ht="13.5" customHeight="1" x14ac:dyDescent="0.2">
      <c r="A236" s="2"/>
      <c r="B236" s="274"/>
      <c r="C236" s="69" t="str">
        <f>'Participant 1'!C236</f>
        <v>-      These initiatives are willing to link up or cooperate to coordinate efforts</v>
      </c>
      <c r="D236" s="276"/>
      <c r="E236" s="278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</row>
    <row r="237" spans="1:52" ht="13.5" customHeight="1" x14ac:dyDescent="0.2">
      <c r="A237" s="2"/>
      <c r="B237" s="274"/>
      <c r="C237" s="69" t="str">
        <f>'Participant 1'!C237</f>
        <v>-      Your initiative has the position, capacities and practical manners to actively engage them</v>
      </c>
      <c r="D237" s="276"/>
      <c r="E237" s="278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</row>
    <row r="238" spans="1:52" ht="13.5" customHeight="1" thickBot="1" x14ac:dyDescent="0.25">
      <c r="A238" s="2"/>
      <c r="B238" s="275"/>
      <c r="C238" s="71">
        <f>'Participant 1'!C238</f>
        <v>0</v>
      </c>
      <c r="D238" s="277"/>
      <c r="E238" s="279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</row>
    <row r="239" spans="1:52" s="3" customFormat="1" ht="13.5" customHeight="1" x14ac:dyDescent="0.2">
      <c r="A239" s="2"/>
      <c r="B239" s="228"/>
      <c r="C239" s="283"/>
      <c r="D239" s="284"/>
      <c r="E239" s="285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52" s="3" customFormat="1" ht="13.5" customHeight="1" thickBot="1" x14ac:dyDescent="0.25">
      <c r="A240" s="2"/>
      <c r="B240" s="286"/>
      <c r="C240" s="283"/>
      <c r="D240" s="283"/>
      <c r="E240" s="287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52" ht="13.5" customHeight="1" x14ac:dyDescent="0.2">
      <c r="A241" s="2"/>
      <c r="B241" s="315" t="str">
        <f>'Participant 1'!B241</f>
        <v>8. Evidence and learning</v>
      </c>
      <c r="C241" s="67" t="str">
        <f>'Participant 1'!C241</f>
        <v>8.1 Is there useful and credible data available on the impact and other parameters, which could help in understanding the scaling process?</v>
      </c>
      <c r="D241" s="317"/>
      <c r="E241" s="245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</row>
    <row r="242" spans="1:52" ht="13.5" customHeight="1" x14ac:dyDescent="0.2">
      <c r="A242" s="2"/>
      <c r="B242" s="316"/>
      <c r="C242" s="68">
        <f>'Participant 1'!C242</f>
        <v>0</v>
      </c>
      <c r="D242" s="239"/>
      <c r="E242" s="250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</row>
    <row r="243" spans="1:52" ht="13.5" customHeight="1" x14ac:dyDescent="0.2">
      <c r="A243" s="2"/>
      <c r="B243" s="316"/>
      <c r="C243" s="69" t="str">
        <f>'Participant 1'!C243</f>
        <v>Considerations</v>
      </c>
      <c r="D243" s="239"/>
      <c r="E243" s="250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</row>
    <row r="244" spans="1:52" ht="13.5" customHeight="1" x14ac:dyDescent="0.2">
      <c r="A244" s="2"/>
      <c r="B244" s="316"/>
      <c r="C244" s="69" t="str">
        <f>'Participant 1'!C244</f>
        <v>- There is hard/quantitative evidence on the impact of the innovation and other relevant parameter</v>
      </c>
      <c r="D244" s="239"/>
      <c r="E244" s="250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</row>
    <row r="245" spans="1:52" ht="13.5" customHeight="1" x14ac:dyDescent="0.2">
      <c r="A245" s="2"/>
      <c r="B245" s="316"/>
      <c r="C245" s="69" t="str">
        <f>'Participant 1'!C245</f>
        <v>- Adequate information/ data/ evidence informs the development of the scaling strategy</v>
      </c>
      <c r="D245" s="239"/>
      <c r="E245" s="250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</row>
    <row r="246" spans="1:52" ht="13.5" customHeight="1" x14ac:dyDescent="0.2">
      <c r="A246" s="2"/>
      <c r="B246" s="316"/>
      <c r="C246" s="69" t="str">
        <f>'Participant 1'!C246</f>
        <v>- Monitoring and evaluation goes beyond measuring the impact of the project, but also looks at the indirect effects and changes in the enabling environment for scaling</v>
      </c>
      <c r="D246" s="239"/>
      <c r="E246" s="250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</row>
    <row r="247" spans="1:52" ht="13.5" customHeight="1" x14ac:dyDescent="0.2">
      <c r="A247" s="2"/>
      <c r="B247" s="316"/>
      <c r="C247" s="69">
        <f>'Participant 1'!C247</f>
        <v>0</v>
      </c>
      <c r="D247" s="239"/>
      <c r="E247" s="250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</row>
    <row r="248" spans="1:52" ht="13.5" customHeight="1" thickBot="1" x14ac:dyDescent="0.25">
      <c r="A248" s="2"/>
      <c r="B248" s="316"/>
      <c r="C248" s="69">
        <f>'Participant 1'!C248</f>
        <v>0</v>
      </c>
      <c r="D248" s="240"/>
      <c r="E248" s="318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</row>
    <row r="249" spans="1:52" ht="13.5" customHeight="1" x14ac:dyDescent="0.2">
      <c r="A249" s="2"/>
      <c r="B249" s="316"/>
      <c r="C249" s="67" t="str">
        <f>'Participant 1'!C249</f>
        <v>8.2 Is effective use being made of modern data and IT tools to support, analyze, share, and promote the innovation and to drive the change process?</v>
      </c>
      <c r="D249" s="238"/>
      <c r="E249" s="249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</row>
    <row r="250" spans="1:52" ht="13.5" customHeight="1" x14ac:dyDescent="0.2">
      <c r="A250" s="2"/>
      <c r="B250" s="316"/>
      <c r="C250" s="68">
        <f>'Participant 1'!C250</f>
        <v>0</v>
      </c>
      <c r="D250" s="239"/>
      <c r="E250" s="250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</row>
    <row r="251" spans="1:52" ht="13.5" customHeight="1" x14ac:dyDescent="0.2">
      <c r="A251" s="2"/>
      <c r="B251" s="316"/>
      <c r="C251" s="69" t="str">
        <f>'Participant 1'!C251</f>
        <v>Considerations</v>
      </c>
      <c r="D251" s="239"/>
      <c r="E251" s="250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</row>
    <row r="252" spans="1:52" ht="13.5" customHeight="1" x14ac:dyDescent="0.2">
      <c r="A252" s="2"/>
      <c r="B252" s="316"/>
      <c r="C252" s="69" t="str">
        <f>'Participant 1'!C252</f>
        <v>- Data collection is quickly converted to information that can be interpreted by a range of stakeholders immediately</v>
      </c>
      <c r="D252" s="239"/>
      <c r="E252" s="250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</row>
    <row r="253" spans="1:52" ht="13.5" customHeight="1" x14ac:dyDescent="0.2">
      <c r="A253" s="2"/>
      <c r="B253" s="316"/>
      <c r="C253" s="69" t="str">
        <f>'Participant 1'!C253</f>
        <v>- Effective IT or other tools are used to promote the innovation and build credibility among stakeholders</v>
      </c>
      <c r="D253" s="239"/>
      <c r="E253" s="250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</row>
    <row r="254" spans="1:52" ht="13.5" customHeight="1" x14ac:dyDescent="0.2">
      <c r="A254" s="2"/>
      <c r="B254" s="316"/>
      <c r="C254" s="69">
        <f>'Participant 1'!C254</f>
        <v>0</v>
      </c>
      <c r="D254" s="239"/>
      <c r="E254" s="250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</row>
    <row r="255" spans="1:52" ht="13.5" customHeight="1" x14ac:dyDescent="0.2">
      <c r="A255" s="2"/>
      <c r="B255" s="316"/>
      <c r="C255" s="69">
        <f>'Participant 1'!C255</f>
        <v>0</v>
      </c>
      <c r="D255" s="239"/>
      <c r="E255" s="250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</row>
    <row r="256" spans="1:52" ht="13.5" customHeight="1" thickBot="1" x14ac:dyDescent="0.25">
      <c r="A256" s="2"/>
      <c r="B256" s="316"/>
      <c r="C256" s="69">
        <f>'Participant 1'!C256</f>
        <v>0</v>
      </c>
      <c r="D256" s="240"/>
      <c r="E256" s="318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</row>
    <row r="257" spans="1:52" ht="13.5" customHeight="1" x14ac:dyDescent="0.2">
      <c r="A257" s="2"/>
      <c r="B257" s="316"/>
      <c r="C257" s="67" t="str">
        <f>'Participant 1'!C257</f>
        <v>8.3 Are data and monitoring (including bottom-up/field data) effectively being used to steer the scaling process and change course where needed?</v>
      </c>
      <c r="D257" s="225"/>
      <c r="E257" s="249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</row>
    <row r="258" spans="1:52" ht="13.5" customHeight="1" x14ac:dyDescent="0.2">
      <c r="A258" s="2"/>
      <c r="B258" s="316"/>
      <c r="C258" s="68">
        <f>'Participant 1'!C258</f>
        <v>0</v>
      </c>
      <c r="D258" s="276"/>
      <c r="E258" s="281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</row>
    <row r="259" spans="1:52" ht="13.5" customHeight="1" x14ac:dyDescent="0.2">
      <c r="A259" s="2"/>
      <c r="B259" s="316"/>
      <c r="C259" s="69" t="str">
        <f>'Participant 1'!C259</f>
        <v>Considerations</v>
      </c>
      <c r="D259" s="276"/>
      <c r="E259" s="281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</row>
    <row r="260" spans="1:52" ht="13.5" customHeight="1" x14ac:dyDescent="0.2">
      <c r="A260" s="2"/>
      <c r="B260" s="316"/>
      <c r="C260" s="69" t="str">
        <f>'Participant 1'!C260</f>
        <v xml:space="preserve">- Data are collected in such ways that they enable a precise, regular/frequent and rich enough information base to ‘learn in action’ and adjust the scaling process on the way. </v>
      </c>
      <c r="D260" s="276"/>
      <c r="E260" s="281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</row>
    <row r="261" spans="1:52" ht="13.5" customHeight="1" x14ac:dyDescent="0.2">
      <c r="A261" s="2"/>
      <c r="B261" s="316"/>
      <c r="C261" s="69" t="str">
        <f>'Participant 1'!C261</f>
        <v xml:space="preserve">- Strategic decisions are based on (field) data- </v>
      </c>
      <c r="D261" s="276"/>
      <c r="E261" s="281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</row>
    <row r="262" spans="1:52" ht="13.5" customHeight="1" x14ac:dyDescent="0.2">
      <c r="A262" s="2"/>
      <c r="B262" s="316"/>
      <c r="C262" s="69" t="str">
        <f>'Participant 1'!C262</f>
        <v>- Monitoring and learning results are systematically fed back to people that provided the data and to management</v>
      </c>
      <c r="D262" s="276"/>
      <c r="E262" s="281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</row>
    <row r="263" spans="1:52" ht="13.5" customHeight="1" x14ac:dyDescent="0.2">
      <c r="A263" s="2"/>
      <c r="B263" s="316"/>
      <c r="C263" s="69">
        <f>'Participant 1'!C263</f>
        <v>0</v>
      </c>
      <c r="D263" s="276"/>
      <c r="E263" s="281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</row>
    <row r="264" spans="1:52" ht="13.5" customHeight="1" thickBot="1" x14ac:dyDescent="0.25">
      <c r="A264" s="2"/>
      <c r="B264" s="316"/>
      <c r="C264" s="69">
        <f>'Participant 1'!C264</f>
        <v>0</v>
      </c>
      <c r="D264" s="277"/>
      <c r="E264" s="288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</row>
    <row r="265" spans="1:52" ht="13.5" customHeight="1" x14ac:dyDescent="0.2">
      <c r="A265" s="2"/>
      <c r="B265" s="316"/>
      <c r="C265" s="67" t="str">
        <f>'Participant 1'!C265</f>
        <v>8.4  Are you enabling institutional learning so the scaling process becomes more sustainable?</v>
      </c>
      <c r="D265" s="225"/>
      <c r="E265" s="249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</row>
    <row r="266" spans="1:52" ht="13.5" customHeight="1" x14ac:dyDescent="0.2">
      <c r="A266" s="2"/>
      <c r="B266" s="316"/>
      <c r="C266" s="68">
        <f>'Participant 1'!C266</f>
        <v>0</v>
      </c>
      <c r="D266" s="276"/>
      <c r="E266" s="281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</row>
    <row r="267" spans="1:52" ht="13.5" customHeight="1" x14ac:dyDescent="0.2">
      <c r="A267" s="2"/>
      <c r="B267" s="316"/>
      <c r="C267" s="69" t="str">
        <f>'Participant 1'!C267</f>
        <v>Considerations</v>
      </c>
      <c r="D267" s="276"/>
      <c r="E267" s="281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</row>
    <row r="268" spans="1:52" ht="13.5" customHeight="1" x14ac:dyDescent="0.2">
      <c r="A268" s="2"/>
      <c r="B268" s="316"/>
      <c r="C268" s="69" t="str">
        <f>'Participant 1'!C268</f>
        <v>-      Lessons learned through piloting and scaling of similar, or past, initiatives are integrated to have a state-of-the-art approach to scaling</v>
      </c>
      <c r="D268" s="276"/>
      <c r="E268" s="281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</row>
    <row r="269" spans="1:52" ht="13.5" customHeight="1" x14ac:dyDescent="0.2">
      <c r="A269" s="2"/>
      <c r="B269" s="316"/>
      <c r="C269" s="69" t="str">
        <f>'Participant 1'!C269</f>
        <v>-      Not only the impact, but also the scaling pathway is actively being monitored</v>
      </c>
      <c r="D269" s="276"/>
      <c r="E269" s="281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</row>
    <row r="270" spans="1:52" ht="13.5" customHeight="1" x14ac:dyDescent="0.2">
      <c r="A270" s="2"/>
      <c r="B270" s="316"/>
      <c r="C270" s="69" t="str">
        <f>'Participant 1'!C270</f>
        <v>-      Regular reflection moments are scheduled with the scaling partners and inform  institutional knowledge and learning</v>
      </c>
      <c r="D270" s="276"/>
      <c r="E270" s="281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</row>
    <row r="271" spans="1:52" ht="13.5" customHeight="1" x14ac:dyDescent="0.2">
      <c r="A271" s="2"/>
      <c r="B271" s="316"/>
      <c r="C271" s="69" t="str">
        <f>'Participant 1'!C271</f>
        <v>-      Lessons learned on the influence of the enabling environment for adoption of the innovation are collected and used for influencing and advocacy</v>
      </c>
      <c r="D271" s="276"/>
      <c r="E271" s="281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</row>
    <row r="272" spans="1:52" ht="13.5" customHeight="1" thickBot="1" x14ac:dyDescent="0.25">
      <c r="A272" s="2"/>
      <c r="B272" s="316"/>
      <c r="C272" s="71">
        <f>'Participant 1'!C272</f>
        <v>0</v>
      </c>
      <c r="D272" s="277"/>
      <c r="E272" s="288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</row>
    <row r="273" spans="1:52" ht="13.5" customHeight="1" x14ac:dyDescent="0.2">
      <c r="A273" s="2"/>
      <c r="B273" s="310"/>
      <c r="C273" s="252"/>
      <c r="D273" s="253"/>
      <c r="E273" s="311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</row>
    <row r="274" spans="1:52" ht="13.5" customHeight="1" thickBot="1" x14ac:dyDescent="0.25">
      <c r="A274" s="2"/>
      <c r="B274" s="312"/>
      <c r="C274" s="313"/>
      <c r="D274" s="313"/>
      <c r="E274" s="314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</row>
    <row r="275" spans="1:52" ht="13.5" customHeight="1" x14ac:dyDescent="0.2">
      <c r="A275" s="2"/>
      <c r="B275" s="179" t="str">
        <f>'Participant 1'!B275</f>
        <v>9. Leadership and management</v>
      </c>
      <c r="C275" s="68" t="str">
        <f>'Participant 1'!C275</f>
        <v>9.1 Is day-to-day leadership of the scaling process adequately established, recognized, and connected to the relevant actors?</v>
      </c>
      <c r="D275" s="270"/>
      <c r="E275" s="223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</row>
    <row r="276" spans="1:52" ht="13.5" customHeight="1" x14ac:dyDescent="0.2">
      <c r="A276" s="2"/>
      <c r="B276" s="274"/>
      <c r="C276" s="68">
        <f>'Participant 1'!C276</f>
        <v>0</v>
      </c>
      <c r="D276" s="276"/>
      <c r="E276" s="278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</row>
    <row r="277" spans="1:52" ht="13.5" customHeight="1" x14ac:dyDescent="0.2">
      <c r="A277" s="2"/>
      <c r="B277" s="274"/>
      <c r="C277" s="69" t="str">
        <f>'Participant 1'!C277</f>
        <v>Considerations</v>
      </c>
      <c r="D277" s="276"/>
      <c r="E277" s="278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</row>
    <row r="278" spans="1:52" ht="13.5" customHeight="1" x14ac:dyDescent="0.2">
      <c r="A278" s="2"/>
      <c r="B278" s="274"/>
      <c r="C278" s="69" t="str">
        <f>'Participant 1'!C278</f>
        <v>- Leadership of the scaling strategy is established over the entire time frame of the scaling process</v>
      </c>
      <c r="D278" s="276"/>
      <c r="E278" s="278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</row>
    <row r="279" spans="1:52" ht="13.5" customHeight="1" x14ac:dyDescent="0.2">
      <c r="A279" s="2"/>
      <c r="B279" s="274"/>
      <c r="C279" s="69" t="str">
        <f>'Participant 1'!C279</f>
        <v>- The leadership has an adequate (in)formal mandate to take required decisions/actions</v>
      </c>
      <c r="D279" s="276"/>
      <c r="E279" s="278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</row>
    <row r="280" spans="1:52" ht="13.5" customHeight="1" x14ac:dyDescent="0.2">
      <c r="A280" s="2"/>
      <c r="B280" s="274"/>
      <c r="C280" s="69" t="str">
        <f>'Participant 1'!C280</f>
        <v xml:space="preserve">- The leadership is recognized and respected by all actors </v>
      </c>
      <c r="D280" s="276"/>
      <c r="E280" s="278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</row>
    <row r="281" spans="1:52" ht="13.5" customHeight="1" x14ac:dyDescent="0.2">
      <c r="A281" s="2"/>
      <c r="B281" s="274"/>
      <c r="C281" s="69" t="str">
        <f>'Participant 1'!C281</f>
        <v>- Scaling is considered a management issue and adequate resources for project and partner management are reserved</v>
      </c>
      <c r="D281" s="276"/>
      <c r="E281" s="278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</row>
    <row r="282" spans="1:52" ht="13.5" customHeight="1" thickBot="1" x14ac:dyDescent="0.25">
      <c r="A282" s="2"/>
      <c r="B282" s="274"/>
      <c r="C282" s="69">
        <f>'Participant 1'!C282</f>
        <v>0</v>
      </c>
      <c r="D282" s="277"/>
      <c r="E282" s="279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</row>
    <row r="283" spans="1:52" ht="13.5" customHeight="1" x14ac:dyDescent="0.2">
      <c r="A283" s="2"/>
      <c r="B283" s="274"/>
      <c r="C283" s="67" t="str">
        <f>'Participant 1'!C283</f>
        <v>9.2 Are different actors and stakeholders sufficiently affecting the larger process and decision-making?</v>
      </c>
      <c r="D283" s="225"/>
      <c r="E283" s="217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</row>
    <row r="284" spans="1:52" ht="13.5" customHeight="1" x14ac:dyDescent="0.2">
      <c r="A284" s="2"/>
      <c r="B284" s="274"/>
      <c r="C284" s="68">
        <f>'Participant 1'!C284</f>
        <v>0</v>
      </c>
      <c r="D284" s="276"/>
      <c r="E284" s="278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</row>
    <row r="285" spans="1:52" ht="13.5" customHeight="1" x14ac:dyDescent="0.2">
      <c r="A285" s="2"/>
      <c r="B285" s="274"/>
      <c r="C285" s="69" t="str">
        <f>'Participant 1'!C285</f>
        <v>Considerations</v>
      </c>
      <c r="D285" s="276"/>
      <c r="E285" s="278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</row>
    <row r="286" spans="1:52" ht="13.5" customHeight="1" x14ac:dyDescent="0.2">
      <c r="A286" s="2"/>
      <c r="B286" s="274"/>
      <c r="C286" s="69" t="str">
        <f>'Participant 1'!C286</f>
        <v>- There is an organizational structure in place that facilitates feedback/input from actors</v>
      </c>
      <c r="D286" s="276"/>
      <c r="E286" s="278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</row>
    <row r="287" spans="1:52" ht="13.5" customHeight="1" x14ac:dyDescent="0.2">
      <c r="A287" s="2"/>
      <c r="B287" s="274"/>
      <c r="C287" s="69" t="str">
        <f>'Participant 1'!C287</f>
        <v>- This feedback/input is actually influencing (strategic) decision-making in practice</v>
      </c>
      <c r="D287" s="276"/>
      <c r="E287" s="278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</row>
    <row r="288" spans="1:52" ht="13.5" customHeight="1" x14ac:dyDescent="0.2">
      <c r="A288" s="2"/>
      <c r="B288" s="274"/>
      <c r="C288" s="69" t="str">
        <f>'Participant 1'!C288</f>
        <v>- There is sufficient transparency on changes in course to various actors at various levels</v>
      </c>
      <c r="D288" s="276"/>
      <c r="E288" s="278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</row>
    <row r="289" spans="1:52" ht="13.5" customHeight="1" x14ac:dyDescent="0.2">
      <c r="A289" s="2"/>
      <c r="B289" s="274"/>
      <c r="C289" s="69">
        <f>'Participant 1'!C289</f>
        <v>0</v>
      </c>
      <c r="D289" s="276"/>
      <c r="E289" s="278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</row>
    <row r="290" spans="1:52" ht="13.5" customHeight="1" thickBot="1" x14ac:dyDescent="0.25">
      <c r="A290" s="2"/>
      <c r="B290" s="274"/>
      <c r="C290" s="69">
        <f>'Participant 1'!C290</f>
        <v>0</v>
      </c>
      <c r="D290" s="277"/>
      <c r="E290" s="279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</row>
    <row r="291" spans="1:52" ht="13.5" customHeight="1" x14ac:dyDescent="0.2">
      <c r="A291" s="2"/>
      <c r="B291" s="274"/>
      <c r="C291" s="67" t="str">
        <f>'Participant 1'!C291</f>
        <v>9.3 Are there adequate, influential and compelling spokespersons, messengers, conveners and power brokers for the innovation?</v>
      </c>
      <c r="D291" s="225"/>
      <c r="E291" s="217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</row>
    <row r="292" spans="1:52" ht="13.5" customHeight="1" x14ac:dyDescent="0.2">
      <c r="A292" s="2"/>
      <c r="B292" s="274"/>
      <c r="C292" s="68">
        <f>'Participant 1'!C292</f>
        <v>0</v>
      </c>
      <c r="D292" s="276"/>
      <c r="E292" s="278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</row>
    <row r="293" spans="1:52" ht="13.5" customHeight="1" x14ac:dyDescent="0.2">
      <c r="A293" s="2"/>
      <c r="B293" s="274"/>
      <c r="C293" s="69" t="str">
        <f>'Participant 1'!C293</f>
        <v>Considerations</v>
      </c>
      <c r="D293" s="276"/>
      <c r="E293" s="278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</row>
    <row r="294" spans="1:52" ht="13.5" customHeight="1" x14ac:dyDescent="0.2">
      <c r="A294" s="2"/>
      <c r="B294" s="274"/>
      <c r="C294" s="69" t="str">
        <f>'Participant 1'!C294</f>
        <v>- There is a strong and persuasive narrative about the relevance of reaching the scaling ambition that can lead to buy-in from more actors</v>
      </c>
      <c r="D294" s="276"/>
      <c r="E294" s="278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</row>
    <row r="295" spans="1:52" ht="13.5" customHeight="1" x14ac:dyDescent="0.2">
      <c r="A295" s="2"/>
      <c r="B295" s="274"/>
      <c r="C295" s="69" t="str">
        <f>'Participant 1'!C295</f>
        <v>- There are influential actors (ambassadors) outside the partnership that promote the scaling initiative and who can be mobilized at crucial times</v>
      </c>
      <c r="D295" s="276"/>
      <c r="E295" s="278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</row>
    <row r="296" spans="1:52" ht="13.5" customHeight="1" x14ac:dyDescent="0.2">
      <c r="A296" s="2"/>
      <c r="B296" s="274"/>
      <c r="C296" s="69" t="str">
        <f>'Participant 1'!C296</f>
        <v xml:space="preserve">- There are mechanisms through which lobby with politicians for the innovation can adequately take place </v>
      </c>
      <c r="D296" s="276"/>
      <c r="E296" s="278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</row>
    <row r="297" spans="1:52" ht="13.5" customHeight="1" x14ac:dyDescent="0.2">
      <c r="A297" s="2"/>
      <c r="B297" s="274"/>
      <c r="C297" s="69">
        <f>'Participant 1'!C297</f>
        <v>0</v>
      </c>
      <c r="D297" s="276"/>
      <c r="E297" s="278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</row>
    <row r="298" spans="1:52" ht="13.5" customHeight="1" thickBot="1" x14ac:dyDescent="0.25">
      <c r="A298" s="2"/>
      <c r="B298" s="274"/>
      <c r="C298" s="69">
        <f>'Participant 1'!C298</f>
        <v>0</v>
      </c>
      <c r="D298" s="277"/>
      <c r="E298" s="279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</row>
    <row r="299" spans="1:52" ht="13.5" customHeight="1" x14ac:dyDescent="0.2">
      <c r="A299" s="2"/>
      <c r="B299" s="274"/>
      <c r="C299" s="67" t="str">
        <f>'Participant 1'!C299</f>
        <v>9.4 Does the leadership support internal and external change management processes to achieve organizational/institutional changes required?</v>
      </c>
      <c r="D299" s="225"/>
      <c r="E299" s="217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</row>
    <row r="300" spans="1:52" ht="13.5" customHeight="1" x14ac:dyDescent="0.2">
      <c r="A300" s="2"/>
      <c r="B300" s="274"/>
      <c r="C300" s="68">
        <f>'Participant 1'!C300</f>
        <v>0</v>
      </c>
      <c r="D300" s="276"/>
      <c r="E300" s="278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</row>
    <row r="301" spans="1:52" ht="13.5" customHeight="1" x14ac:dyDescent="0.2">
      <c r="A301" s="2"/>
      <c r="B301" s="274"/>
      <c r="C301" s="69" t="str">
        <f>'Participant 1'!C301</f>
        <v>Considerations</v>
      </c>
      <c r="D301" s="276"/>
      <c r="E301" s="278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</row>
    <row r="302" spans="1:52" ht="13.5" customHeight="1" x14ac:dyDescent="0.2">
      <c r="A302" s="2"/>
      <c r="B302" s="274"/>
      <c r="C302" s="69" t="str">
        <f>'Participant 1'!C302</f>
        <v>-      Relevant actors realize that sustainability and scaling of the innovation may require system changes that also imply changes in the way organizations function</v>
      </c>
      <c r="D302" s="276"/>
      <c r="E302" s="278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</row>
    <row r="303" spans="1:52" ht="13.5" customHeight="1" x14ac:dyDescent="0.2">
      <c r="A303" s="2"/>
      <c r="B303" s="274"/>
      <c r="C303" s="69" t="str">
        <f>'Participant 1'!C303</f>
        <v>-      The organization(s) leading the scaling effort is ready to change structure, staffing or operations to effectively pursue the scaling ambition</v>
      </c>
      <c r="D303" s="276"/>
      <c r="E303" s="278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</row>
    <row r="304" spans="1:52" ht="13.5" customHeight="1" x14ac:dyDescent="0.2">
      <c r="A304" s="2"/>
      <c r="B304" s="274"/>
      <c r="C304" s="69" t="str">
        <f>'Participant 1'!C304</f>
        <v xml:space="preserve">-      Moreover, leadership supports partners and other key actors to do the same and prepare their organization for the change  </v>
      </c>
      <c r="D304" s="276"/>
      <c r="E304" s="278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</row>
    <row r="305" spans="1:52" ht="13.5" customHeight="1" x14ac:dyDescent="0.2">
      <c r="A305" s="2"/>
      <c r="B305" s="274"/>
      <c r="C305" s="69">
        <f>'Participant 1'!C305</f>
        <v>0</v>
      </c>
      <c r="D305" s="276"/>
      <c r="E305" s="278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</row>
    <row r="306" spans="1:52" ht="13.5" customHeight="1" thickBot="1" x14ac:dyDescent="0.25">
      <c r="A306" s="2"/>
      <c r="B306" s="275"/>
      <c r="C306" s="71">
        <f>'Participant 1'!C306</f>
        <v>0</v>
      </c>
      <c r="D306" s="277"/>
      <c r="E306" s="279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</row>
    <row r="307" spans="1:52" ht="13.5" customHeight="1" x14ac:dyDescent="0.2">
      <c r="A307" s="2"/>
      <c r="B307" s="228"/>
      <c r="C307" s="283"/>
      <c r="D307" s="284"/>
      <c r="E307" s="285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</row>
    <row r="308" spans="1:52" ht="13.5" customHeight="1" thickBot="1" x14ac:dyDescent="0.25">
      <c r="A308" s="2"/>
      <c r="B308" s="286"/>
      <c r="C308" s="283"/>
      <c r="D308" s="283"/>
      <c r="E308" s="287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</row>
    <row r="309" spans="1:52" ht="13.5" customHeight="1" x14ac:dyDescent="0.2">
      <c r="A309" s="2"/>
      <c r="B309" s="209" t="str">
        <f>'Participant 1'!B309</f>
        <v>10. Public sector governance</v>
      </c>
      <c r="C309" s="67" t="str">
        <f>'Participant 1'!C309</f>
        <v>10.1 Is the role of the government in reaching your scaling ambition clearly defined?</v>
      </c>
      <c r="D309" s="244"/>
      <c r="E309" s="245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</row>
    <row r="310" spans="1:52" ht="13.5" customHeight="1" x14ac:dyDescent="0.2">
      <c r="A310" s="2"/>
      <c r="B310" s="210"/>
      <c r="C310" s="68">
        <f>'Participant 1'!C310</f>
        <v>0</v>
      </c>
      <c r="D310" s="276"/>
      <c r="E310" s="281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</row>
    <row r="311" spans="1:52" ht="13.5" customHeight="1" x14ac:dyDescent="0.2">
      <c r="A311" s="2"/>
      <c r="B311" s="210"/>
      <c r="C311" s="69" t="str">
        <f>'Participant 1'!C311</f>
        <v>Considerations</v>
      </c>
      <c r="D311" s="276"/>
      <c r="E311" s="281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</row>
    <row r="312" spans="1:52" ht="13.5" customHeight="1" x14ac:dyDescent="0.2">
      <c r="A312" s="2"/>
      <c r="B312" s="210"/>
      <c r="C312" s="69" t="str">
        <f>'Participant 1'!C312</f>
        <v>-      An assessment is done on whether, when and how the government could support or frustrate the scaling of the innovation</v>
      </c>
      <c r="D312" s="276"/>
      <c r="E312" s="281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</row>
    <row r="313" spans="1:52" ht="13.5" customHeight="1" x14ac:dyDescent="0.2">
      <c r="A313" s="2"/>
      <c r="B313" s="210"/>
      <c r="C313" s="69" t="str">
        <f>'Participant 1'!C313</f>
        <v>-      A supportive role of the government in achieving the scaling ambition is recognized, respected and actively pursued, also by private actors</v>
      </c>
      <c r="D313" s="276"/>
      <c r="E313" s="281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</row>
    <row r="314" spans="1:52" ht="13.5" customHeight="1" x14ac:dyDescent="0.2">
      <c r="A314" s="2"/>
      <c r="B314" s="210"/>
      <c r="C314" s="69" t="str">
        <f>'Participant 1'!C314</f>
        <v>-      The project has effective ways of working with relevant parts/levels of the government</v>
      </c>
      <c r="D314" s="276"/>
      <c r="E314" s="281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</row>
    <row r="315" spans="1:52" ht="13.5" customHeight="1" x14ac:dyDescent="0.2">
      <c r="A315" s="2"/>
      <c r="B315" s="210"/>
      <c r="C315" s="69">
        <f>'Participant 1'!C315</f>
        <v>0</v>
      </c>
      <c r="D315" s="276"/>
      <c r="E315" s="281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</row>
    <row r="316" spans="1:52" ht="13.5" customHeight="1" thickBot="1" x14ac:dyDescent="0.25">
      <c r="A316" s="2"/>
      <c r="B316" s="210"/>
      <c r="C316" s="74">
        <f>'Participant 1'!C316</f>
        <v>0</v>
      </c>
      <c r="D316" s="277"/>
      <c r="E316" s="288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</row>
    <row r="317" spans="1:52" ht="13.5" customHeight="1" x14ac:dyDescent="0.2">
      <c r="A317" s="2"/>
      <c r="B317" s="210"/>
      <c r="C317" s="68" t="str">
        <f>'Participant 1'!C317</f>
        <v>10.2 Are local and national strategies, policies and regulations conducive to scaling the technology/ practice?</v>
      </c>
      <c r="D317" s="238"/>
      <c r="E317" s="249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</row>
    <row r="318" spans="1:52" ht="13.5" customHeight="1" x14ac:dyDescent="0.2">
      <c r="A318" s="2"/>
      <c r="B318" s="210"/>
      <c r="C318" s="68">
        <f>'Participant 1'!C318</f>
        <v>0</v>
      </c>
      <c r="D318" s="239"/>
      <c r="E318" s="250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</row>
    <row r="319" spans="1:52" ht="13.5" customHeight="1" x14ac:dyDescent="0.2">
      <c r="A319" s="2"/>
      <c r="B319" s="210"/>
      <c r="C319" s="69" t="str">
        <f>'Participant 1'!C319</f>
        <v>Considerations</v>
      </c>
      <c r="D319" s="239"/>
      <c r="E319" s="250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</row>
    <row r="320" spans="1:52" ht="13.5" customHeight="1" x14ac:dyDescent="0.2">
      <c r="A320" s="2"/>
      <c r="B320" s="210"/>
      <c r="C320" s="69" t="str">
        <f>'Participant 1'!C320</f>
        <v>- The area, people, problem, timelines and system change targeted in the scaling ambition matches with the priorities of the national and local government</v>
      </c>
      <c r="D320" s="239"/>
      <c r="E320" s="250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</row>
    <row r="321" spans="1:52" ht="13.5" customHeight="1" x14ac:dyDescent="0.2">
      <c r="A321" s="2"/>
      <c r="B321" s="210"/>
      <c r="C321" s="69" t="str">
        <f>'Participant 1'!C321</f>
        <v xml:space="preserve">- There are (technical) regulations, standards and/or prescriptions in place conducive to scaling the innovation </v>
      </c>
      <c r="D321" s="239"/>
      <c r="E321" s="250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</row>
    <row r="322" spans="1:52" ht="13.5" customHeight="1" x14ac:dyDescent="0.2">
      <c r="A322" s="2"/>
      <c r="B322" s="210"/>
      <c r="C322" s="69">
        <f>'Participant 1'!C322</f>
        <v>0</v>
      </c>
      <c r="D322" s="239"/>
      <c r="E322" s="250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</row>
    <row r="323" spans="1:52" ht="13.5" customHeight="1" x14ac:dyDescent="0.2">
      <c r="A323" s="2"/>
      <c r="B323" s="210"/>
      <c r="C323" s="69">
        <f>'Participant 1'!C323</f>
        <v>0</v>
      </c>
      <c r="D323" s="239"/>
      <c r="E323" s="250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</row>
    <row r="324" spans="1:52" ht="13.5" customHeight="1" thickBot="1" x14ac:dyDescent="0.25">
      <c r="A324" s="2"/>
      <c r="B324" s="210"/>
      <c r="C324" s="69">
        <f>'Participant 1'!C324</f>
        <v>0</v>
      </c>
      <c r="D324" s="239"/>
      <c r="E324" s="250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</row>
    <row r="325" spans="1:52" ht="13.5" customHeight="1" x14ac:dyDescent="0.2">
      <c r="A325" s="2"/>
      <c r="B325" s="210"/>
      <c r="C325" s="67" t="str">
        <f>'Participant 1'!C325</f>
        <v>10.3 Are government agencies actively supporting scaling the innovation?</v>
      </c>
      <c r="D325" s="289"/>
      <c r="E325" s="280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</row>
    <row r="326" spans="1:52" ht="13.5" customHeight="1" x14ac:dyDescent="0.2">
      <c r="A326" s="2"/>
      <c r="B326" s="210"/>
      <c r="C326" s="68">
        <f>'Participant 1'!C326</f>
        <v>0</v>
      </c>
      <c r="D326" s="290"/>
      <c r="E326" s="281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</row>
    <row r="327" spans="1:52" ht="13.5" customHeight="1" x14ac:dyDescent="0.2">
      <c r="A327" s="2"/>
      <c r="B327" s="210"/>
      <c r="C327" s="68" t="str">
        <f>'Participant 1'!C327</f>
        <v xml:space="preserve"> Considerations</v>
      </c>
      <c r="D327" s="290"/>
      <c r="E327" s="281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</row>
    <row r="328" spans="1:52" ht="13.5" customHeight="1" x14ac:dyDescent="0.2">
      <c r="A328" s="2"/>
      <c r="B328" s="210"/>
      <c r="C328" s="69" t="str">
        <f>'Participant 1'!C328</f>
        <v>- Government agencies recognize the value of the innovation and support its promotion</v>
      </c>
      <c r="D328" s="290"/>
      <c r="E328" s="281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</row>
    <row r="329" spans="1:52" ht="13.5" customHeight="1" x14ac:dyDescent="0.2">
      <c r="A329" s="2"/>
      <c r="B329" s="210"/>
      <c r="C329" s="69" t="str">
        <f>'Participant 1'!C329</f>
        <v>- Government agencies invest in and implement programs that aim to achieve a similar change in the sector and/or the entire system</v>
      </c>
      <c r="D329" s="290"/>
      <c r="E329" s="281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</row>
    <row r="330" spans="1:52" ht="13.5" customHeight="1" x14ac:dyDescent="0.2">
      <c r="A330" s="2"/>
      <c r="B330" s="210"/>
      <c r="C330" s="69" t="str">
        <f>'Participant 1'!C330</f>
        <v xml:space="preserve">- Government agencies are truly committed to support the project to reach the scaling ambition by providing backing, in-kind contributions and/or co-financing  </v>
      </c>
      <c r="D330" s="290"/>
      <c r="E330" s="281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</row>
    <row r="331" spans="1:52" ht="13.5" customHeight="1" x14ac:dyDescent="0.2">
      <c r="A331" s="2"/>
      <c r="B331" s="210"/>
      <c r="C331" s="69">
        <f>'Participant 1'!C331</f>
        <v>0</v>
      </c>
      <c r="D331" s="290"/>
      <c r="E331" s="281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</row>
    <row r="332" spans="1:52" s="11" customFormat="1" ht="13.5" customHeight="1" thickBot="1" x14ac:dyDescent="0.25">
      <c r="A332" s="10"/>
      <c r="B332" s="210"/>
      <c r="C332" s="71">
        <f>'Participant 1'!C332</f>
        <v>0</v>
      </c>
      <c r="D332" s="291"/>
      <c r="E332" s="282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  <c r="AU332" s="12"/>
      <c r="AV332" s="12"/>
      <c r="AW332" s="12"/>
      <c r="AX332" s="12"/>
      <c r="AY332" s="12"/>
      <c r="AZ332" s="12"/>
    </row>
    <row r="333" spans="1:52" ht="13.5" customHeight="1" x14ac:dyDescent="0.2">
      <c r="A333" s="2"/>
      <c r="B333" s="210"/>
      <c r="C333" s="67" t="str">
        <f>'Participant 1'!C333</f>
        <v>10.4 Are relevant government financing mechanisms (such as subsidies or tariffs) smart and can they be applied to benefit scaling the innovation?</v>
      </c>
      <c r="D333" s="289"/>
      <c r="E333" s="280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</row>
    <row r="334" spans="1:52" ht="13.5" customHeight="1" x14ac:dyDescent="0.2">
      <c r="A334" s="2"/>
      <c r="B334" s="210"/>
      <c r="C334" s="68">
        <f>'Participant 1'!C334</f>
        <v>0</v>
      </c>
      <c r="D334" s="290"/>
      <c r="E334" s="281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</row>
    <row r="335" spans="1:52" ht="13.5" customHeight="1" x14ac:dyDescent="0.2">
      <c r="A335" s="2"/>
      <c r="B335" s="210"/>
      <c r="C335" s="68" t="str">
        <f>'Participant 1'!C335</f>
        <v>Considerations</v>
      </c>
      <c r="D335" s="290"/>
      <c r="E335" s="281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</row>
    <row r="336" spans="1:52" ht="13.5" customHeight="1" x14ac:dyDescent="0.2">
      <c r="A336" s="2"/>
      <c r="B336" s="210"/>
      <c r="C336" s="69" t="str">
        <f>'Participant 1'!C336</f>
        <v>- Subsidies or tariffs are sufficiently sustainable and reliable over time</v>
      </c>
      <c r="D336" s="290"/>
      <c r="E336" s="281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</row>
    <row r="337" spans="1:52" ht="13.5" customHeight="1" x14ac:dyDescent="0.2">
      <c r="A337" s="2"/>
      <c r="B337" s="210"/>
      <c r="C337" s="69" t="str">
        <f>'Participant 1'!C337</f>
        <v xml:space="preserve">- They are well targeted and not only to selected market actors </v>
      </c>
      <c r="D337" s="290"/>
      <c r="E337" s="281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</row>
    <row r="338" spans="1:52" ht="13.5" customHeight="1" x14ac:dyDescent="0.2">
      <c r="A338" s="2"/>
      <c r="B338" s="210"/>
      <c r="C338" s="69" t="str">
        <f>'Participant 1'!C338</f>
        <v>- They do not cause market distortions (such as monopolies)</v>
      </c>
      <c r="D338" s="290"/>
      <c r="E338" s="281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</row>
    <row r="339" spans="1:52" ht="13.5" customHeight="1" x14ac:dyDescent="0.2">
      <c r="A339" s="2"/>
      <c r="B339" s="210"/>
      <c r="C339" s="69">
        <f>'Participant 1'!C339</f>
        <v>0</v>
      </c>
      <c r="D339" s="290"/>
      <c r="E339" s="281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</row>
    <row r="340" spans="1:52" s="11" customFormat="1" ht="13.5" customHeight="1" thickBot="1" x14ac:dyDescent="0.25">
      <c r="A340" s="10"/>
      <c r="B340" s="211"/>
      <c r="C340" s="71">
        <f>'Participant 1'!C340</f>
        <v>0</v>
      </c>
      <c r="D340" s="291"/>
      <c r="E340" s="282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12"/>
      <c r="AS340" s="12"/>
      <c r="AT340" s="12"/>
      <c r="AU340" s="12"/>
      <c r="AV340" s="12"/>
      <c r="AW340" s="12"/>
      <c r="AX340" s="12"/>
      <c r="AY340" s="12"/>
      <c r="AZ340" s="12"/>
    </row>
    <row r="341" spans="1:52" s="12" customFormat="1" ht="13.5" customHeight="1" x14ac:dyDescent="0.2">
      <c r="A341" s="10"/>
      <c r="B341" s="241"/>
      <c r="C341" s="242"/>
      <c r="D341" s="242"/>
      <c r="E341" s="242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52" s="12" customFormat="1" ht="13.5" customHeight="1" x14ac:dyDescent="0.2">
      <c r="A342" s="10"/>
      <c r="B342" s="242"/>
      <c r="C342" s="243"/>
      <c r="D342" s="243"/>
      <c r="E342" s="242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52" s="12" customFormat="1" ht="13.5" customHeight="1" x14ac:dyDescent="0.2">
      <c r="A343" s="10"/>
      <c r="B343" s="242"/>
      <c r="C343" s="243"/>
      <c r="D343" s="243"/>
      <c r="E343" s="242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52" s="12" customFormat="1" ht="13.5" customHeight="1" x14ac:dyDescent="0.2">
      <c r="A344" s="10"/>
      <c r="B344" s="242"/>
      <c r="C344" s="242"/>
      <c r="D344" s="242"/>
      <c r="E344" s="242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52" s="3" customFormat="1" ht="13.5" customHeight="1" x14ac:dyDescent="0.2">
      <c r="A345" s="2"/>
      <c r="B345" s="2"/>
      <c r="C345" s="2"/>
      <c r="D345" s="4"/>
      <c r="E345" s="7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52" s="3" customFormat="1" ht="13.5" customHeight="1" x14ac:dyDescent="0.2">
      <c r="A346" s="2"/>
      <c r="B346" s="2"/>
      <c r="C346" s="2"/>
      <c r="D346" s="4"/>
      <c r="E346" s="7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52" s="3" customFormat="1" ht="13.5" customHeight="1" x14ac:dyDescent="0.2">
      <c r="A347" s="2"/>
      <c r="B347" s="2"/>
      <c r="C347" s="2"/>
      <c r="D347" s="4"/>
      <c r="E347" s="7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52" s="3" customFormat="1" ht="13.5" customHeight="1" x14ac:dyDescent="0.2">
      <c r="A348" s="2"/>
      <c r="B348" s="2"/>
      <c r="C348" s="2"/>
      <c r="D348" s="4"/>
      <c r="E348" s="7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52" s="3" customFormat="1" ht="13.5" customHeight="1" x14ac:dyDescent="0.2">
      <c r="A349" s="2"/>
      <c r="B349" s="2"/>
      <c r="C349" s="2"/>
      <c r="D349" s="4"/>
      <c r="E349" s="7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52" s="3" customFormat="1" ht="13.5" customHeight="1" x14ac:dyDescent="0.2">
      <c r="A350" s="2"/>
      <c r="B350" s="2"/>
      <c r="C350" s="2"/>
      <c r="D350" s="4"/>
      <c r="E350" s="7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52" s="3" customFormat="1" ht="13.5" customHeight="1" x14ac:dyDescent="0.2">
      <c r="A351" s="2"/>
      <c r="B351" s="2"/>
      <c r="C351" s="2"/>
      <c r="D351" s="4"/>
      <c r="E351" s="7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52" s="3" customFormat="1" ht="13.5" customHeight="1" x14ac:dyDescent="0.2">
      <c r="A352" s="2"/>
      <c r="B352" s="2"/>
      <c r="C352" s="2"/>
      <c r="D352" s="4"/>
      <c r="E352" s="7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s="3" customFormat="1" ht="13.5" customHeight="1" x14ac:dyDescent="0.2">
      <c r="A353" s="2"/>
      <c r="B353" s="2"/>
      <c r="C353" s="2"/>
      <c r="D353" s="4"/>
      <c r="E353" s="7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s="3" customFormat="1" ht="13.5" customHeight="1" x14ac:dyDescent="0.2">
      <c r="A354" s="2"/>
      <c r="B354" s="2"/>
      <c r="C354" s="2"/>
      <c r="D354" s="4"/>
      <c r="E354" s="7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s="3" customFormat="1" ht="13.5" customHeight="1" x14ac:dyDescent="0.2">
      <c r="A355" s="2"/>
      <c r="B355" s="2"/>
      <c r="C355" s="2"/>
      <c r="D355" s="4"/>
      <c r="E355" s="7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s="3" customFormat="1" ht="13.5" customHeight="1" x14ac:dyDescent="0.2">
      <c r="A356" s="2"/>
      <c r="B356" s="2"/>
      <c r="C356" s="2"/>
      <c r="D356" s="4"/>
      <c r="E356" s="7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s="3" customFormat="1" ht="13.5" customHeight="1" x14ac:dyDescent="0.2">
      <c r="A357" s="2"/>
      <c r="B357" s="2"/>
      <c r="C357" s="2"/>
      <c r="D357" s="4"/>
      <c r="E357" s="7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s="3" customFormat="1" ht="13.5" customHeight="1" x14ac:dyDescent="0.2">
      <c r="A358" s="2"/>
      <c r="B358" s="2"/>
      <c r="C358" s="2"/>
      <c r="D358" s="4"/>
      <c r="E358" s="7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s="3" customFormat="1" ht="13.5" customHeight="1" x14ac:dyDescent="0.2">
      <c r="A359" s="2"/>
      <c r="B359" s="2"/>
      <c r="C359" s="2"/>
      <c r="D359" s="4"/>
      <c r="E359" s="7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s="3" customFormat="1" ht="13.5" customHeight="1" x14ac:dyDescent="0.2">
      <c r="A360" s="2"/>
      <c r="B360" s="2"/>
      <c r="C360" s="2"/>
      <c r="D360" s="4"/>
      <c r="E360" s="7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s="3" customFormat="1" ht="13.5" customHeight="1" x14ac:dyDescent="0.2">
      <c r="A361" s="2"/>
      <c r="B361" s="2"/>
      <c r="C361" s="2"/>
      <c r="D361" s="4"/>
      <c r="E361" s="7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s="3" customFormat="1" ht="13.5" customHeight="1" x14ac:dyDescent="0.2">
      <c r="A362" s="2"/>
      <c r="B362" s="2"/>
      <c r="C362" s="2"/>
      <c r="D362" s="4"/>
      <c r="E362" s="7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s="3" customFormat="1" ht="13.5" customHeight="1" x14ac:dyDescent="0.2">
      <c r="A363" s="2"/>
      <c r="B363" s="2"/>
      <c r="C363" s="2"/>
      <c r="D363" s="4"/>
      <c r="E363" s="7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s="3" customFormat="1" ht="13.5" customHeight="1" x14ac:dyDescent="0.2">
      <c r="A364" s="2"/>
      <c r="B364" s="2"/>
      <c r="C364" s="2"/>
      <c r="D364" s="4"/>
      <c r="E364" s="7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s="3" customFormat="1" ht="13.5" customHeight="1" x14ac:dyDescent="0.2">
      <c r="A365" s="2"/>
      <c r="B365" s="2"/>
      <c r="C365" s="2"/>
      <c r="D365" s="4"/>
      <c r="E365" s="7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s="3" customFormat="1" ht="13.5" customHeight="1" x14ac:dyDescent="0.2">
      <c r="A366" s="2"/>
      <c r="B366" s="2"/>
      <c r="C366" s="2"/>
      <c r="D366" s="4"/>
      <c r="E366" s="7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s="3" customFormat="1" ht="13.5" customHeight="1" x14ac:dyDescent="0.2">
      <c r="A367" s="2"/>
      <c r="B367" s="2"/>
      <c r="C367" s="2"/>
      <c r="D367" s="4"/>
      <c r="E367" s="7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s="3" customFormat="1" ht="13.5" customHeight="1" x14ac:dyDescent="0.2">
      <c r="A368" s="2"/>
      <c r="B368" s="2"/>
      <c r="C368" s="2"/>
      <c r="D368" s="4"/>
      <c r="E368" s="7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52" s="3" customFormat="1" ht="13.5" customHeight="1" x14ac:dyDescent="0.2">
      <c r="A369" s="2"/>
      <c r="B369" s="2"/>
      <c r="C369" s="2"/>
      <c r="D369" s="4"/>
      <c r="E369" s="7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52" s="3" customFormat="1" ht="13.5" customHeight="1" x14ac:dyDescent="0.2">
      <c r="A370" s="2"/>
      <c r="B370" s="2"/>
      <c r="C370" s="2"/>
      <c r="D370" s="4"/>
      <c r="E370" s="7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52" s="3" customFormat="1" ht="13.5" customHeight="1" x14ac:dyDescent="0.2">
      <c r="A371" s="2"/>
      <c r="B371" s="2"/>
      <c r="C371" s="2"/>
      <c r="D371" s="4"/>
      <c r="E371" s="7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52" s="3" customFormat="1" ht="13.5" customHeight="1" x14ac:dyDescent="0.2">
      <c r="A372" s="2"/>
      <c r="B372" s="2"/>
      <c r="C372" s="2"/>
      <c r="D372" s="4"/>
      <c r="E372" s="7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52" ht="13.5" customHeight="1" x14ac:dyDescent="0.2">
      <c r="A373" s="2"/>
      <c r="B373" s="1"/>
      <c r="C373" s="1"/>
      <c r="D373" s="5"/>
      <c r="E373" s="8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1"/>
      <c r="W373" s="1"/>
      <c r="X373" s="1"/>
      <c r="Y373" s="1"/>
      <c r="Z373" s="1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</row>
    <row r="374" spans="1:52" ht="13.5" customHeight="1" x14ac:dyDescent="0.2">
      <c r="A374" s="2"/>
      <c r="B374" s="1"/>
      <c r="C374" s="1"/>
      <c r="D374" s="5"/>
      <c r="E374" s="8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1"/>
      <c r="W374" s="1"/>
      <c r="X374" s="1"/>
      <c r="Y374" s="1"/>
      <c r="Z374" s="1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</row>
    <row r="375" spans="1:52" ht="13.5" customHeight="1" x14ac:dyDescent="0.2">
      <c r="A375" s="2"/>
      <c r="B375" s="1"/>
      <c r="C375" s="1"/>
      <c r="D375" s="5"/>
      <c r="E375" s="8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1"/>
      <c r="W375" s="1"/>
      <c r="X375" s="1"/>
      <c r="Y375" s="1"/>
      <c r="Z375" s="1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</row>
    <row r="376" spans="1:52" ht="13.5" customHeight="1" x14ac:dyDescent="0.2">
      <c r="A376" s="2"/>
      <c r="B376" s="1"/>
      <c r="C376" s="1"/>
      <c r="D376" s="5"/>
      <c r="E376" s="8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1"/>
      <c r="W376" s="1"/>
      <c r="X376" s="1"/>
      <c r="Y376" s="1"/>
      <c r="Z376" s="1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</row>
    <row r="377" spans="1:52" ht="13.5" customHeight="1" x14ac:dyDescent="0.2">
      <c r="A377" s="2"/>
      <c r="B377" s="1"/>
      <c r="C377" s="1"/>
      <c r="D377" s="5"/>
      <c r="E377" s="8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1"/>
      <c r="W377" s="1"/>
      <c r="X377" s="1"/>
      <c r="Y377" s="1"/>
      <c r="Z377" s="1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</row>
    <row r="378" spans="1:52" ht="13.5" customHeight="1" x14ac:dyDescent="0.2">
      <c r="A378" s="2"/>
      <c r="B378" s="1"/>
      <c r="C378" s="1"/>
      <c r="D378" s="5"/>
      <c r="E378" s="8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1"/>
      <c r="W378" s="1"/>
      <c r="X378" s="1"/>
      <c r="Y378" s="1"/>
      <c r="Z378" s="1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</row>
    <row r="379" spans="1:52" ht="13.5" customHeight="1" x14ac:dyDescent="0.2">
      <c r="A379" s="2"/>
      <c r="B379" s="1"/>
      <c r="C379" s="1"/>
      <c r="D379" s="5"/>
      <c r="E379" s="8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1"/>
      <c r="W379" s="1"/>
      <c r="X379" s="1"/>
      <c r="Y379" s="1"/>
      <c r="Z379" s="1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</row>
    <row r="380" spans="1:52" ht="13.5" customHeight="1" x14ac:dyDescent="0.2">
      <c r="A380" s="2"/>
      <c r="B380" s="1"/>
      <c r="C380" s="1"/>
      <c r="D380" s="5"/>
      <c r="E380" s="8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1"/>
      <c r="W380" s="1"/>
      <c r="X380" s="1"/>
      <c r="Y380" s="1"/>
      <c r="Z380" s="1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</row>
    <row r="381" spans="1:52" ht="13.5" customHeight="1" x14ac:dyDescent="0.2">
      <c r="A381" s="2"/>
      <c r="B381" s="1"/>
      <c r="C381" s="1"/>
      <c r="D381" s="5"/>
      <c r="E381" s="8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1"/>
      <c r="W381" s="1"/>
      <c r="X381" s="1"/>
      <c r="Y381" s="1"/>
      <c r="Z381" s="1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</row>
    <row r="382" spans="1:52" ht="13.5" customHeight="1" x14ac:dyDescent="0.2">
      <c r="A382" s="2"/>
      <c r="B382" s="1"/>
      <c r="C382" s="1"/>
      <c r="D382" s="5"/>
      <c r="E382" s="8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1"/>
      <c r="W382" s="1"/>
      <c r="X382" s="1"/>
      <c r="Y382" s="1"/>
      <c r="Z382" s="1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</row>
    <row r="383" spans="1:52" ht="13.5" customHeight="1" x14ac:dyDescent="0.2">
      <c r="A383" s="2"/>
      <c r="B383" s="1"/>
      <c r="C383" s="1"/>
      <c r="D383" s="5"/>
      <c r="E383" s="8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1"/>
      <c r="W383" s="1"/>
      <c r="X383" s="1"/>
      <c r="Y383" s="1"/>
      <c r="Z383" s="1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</row>
    <row r="384" spans="1:52" ht="13.5" customHeight="1" x14ac:dyDescent="0.2">
      <c r="A384" s="2"/>
      <c r="B384" s="1"/>
      <c r="C384" s="1"/>
      <c r="D384" s="5"/>
      <c r="E384" s="8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1"/>
      <c r="W384" s="1"/>
      <c r="X384" s="1"/>
      <c r="Y384" s="1"/>
      <c r="Z384" s="1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</row>
    <row r="385" spans="1:52" ht="13.5" customHeight="1" x14ac:dyDescent="0.2">
      <c r="A385" s="2"/>
      <c r="B385" s="1"/>
      <c r="C385" s="1"/>
      <c r="D385" s="5"/>
      <c r="E385" s="8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1"/>
      <c r="W385" s="1"/>
      <c r="X385" s="1"/>
      <c r="Y385" s="1"/>
      <c r="Z385" s="1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</row>
    <row r="386" spans="1:52" ht="13.5" customHeight="1" x14ac:dyDescent="0.2">
      <c r="A386" s="2"/>
      <c r="B386" s="1"/>
      <c r="C386" s="1"/>
      <c r="D386" s="5"/>
      <c r="E386" s="8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1"/>
      <c r="W386" s="1"/>
      <c r="X386" s="1"/>
      <c r="Y386" s="1"/>
      <c r="Z386" s="1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</row>
    <row r="387" spans="1:52" ht="13.5" customHeight="1" x14ac:dyDescent="0.2">
      <c r="A387" s="2"/>
      <c r="B387" s="1"/>
      <c r="C387" s="1"/>
      <c r="D387" s="5"/>
      <c r="E387" s="8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1"/>
      <c r="W387" s="1"/>
      <c r="X387" s="1"/>
      <c r="Y387" s="1"/>
      <c r="Z387" s="1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</row>
    <row r="388" spans="1:52" ht="13.5" customHeight="1" x14ac:dyDescent="0.2">
      <c r="A388" s="2"/>
      <c r="B388" s="1"/>
      <c r="C388" s="1"/>
      <c r="D388" s="5"/>
      <c r="E388" s="8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1"/>
      <c r="W388" s="1"/>
      <c r="X388" s="1"/>
      <c r="Y388" s="1"/>
      <c r="Z388" s="1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</row>
    <row r="389" spans="1:52" ht="13.5" customHeight="1" x14ac:dyDescent="0.2">
      <c r="A389" s="2"/>
      <c r="B389" s="1"/>
      <c r="C389" s="1"/>
      <c r="D389" s="5"/>
      <c r="E389" s="8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1"/>
      <c r="W389" s="1"/>
      <c r="X389" s="1"/>
      <c r="Y389" s="1"/>
      <c r="Z389" s="1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</row>
    <row r="390" spans="1:52" ht="13.5" customHeight="1" x14ac:dyDescent="0.2">
      <c r="A390" s="2"/>
      <c r="B390" s="1"/>
      <c r="C390" s="1"/>
      <c r="D390" s="5"/>
      <c r="E390" s="8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1"/>
      <c r="W390" s="1"/>
      <c r="X390" s="1"/>
      <c r="Y390" s="1"/>
      <c r="Z390" s="1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</row>
    <row r="391" spans="1:52" ht="13.5" customHeight="1" x14ac:dyDescent="0.2">
      <c r="A391" s="2"/>
      <c r="B391" s="1"/>
      <c r="C391" s="1"/>
      <c r="D391" s="5"/>
      <c r="E391" s="8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1"/>
      <c r="W391" s="1"/>
      <c r="X391" s="1"/>
      <c r="Y391" s="1"/>
      <c r="Z391" s="1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</row>
    <row r="392" spans="1:52" ht="13.5" customHeight="1" x14ac:dyDescent="0.2">
      <c r="A392" s="2"/>
      <c r="B392" s="1"/>
      <c r="C392" s="1"/>
      <c r="D392" s="5"/>
      <c r="E392" s="8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1"/>
      <c r="W392" s="1"/>
      <c r="X392" s="1"/>
      <c r="Y392" s="1"/>
      <c r="Z392" s="1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</row>
    <row r="393" spans="1:52" ht="13.5" customHeight="1" x14ac:dyDescent="0.2">
      <c r="A393" s="2"/>
      <c r="B393" s="1"/>
      <c r="C393" s="1"/>
      <c r="D393" s="5"/>
      <c r="E393" s="8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1"/>
      <c r="W393" s="1"/>
      <c r="X393" s="1"/>
      <c r="Y393" s="1"/>
      <c r="Z393" s="1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</row>
    <row r="394" spans="1:52" ht="13.5" customHeight="1" x14ac:dyDescent="0.2">
      <c r="A394" s="2"/>
      <c r="B394" s="1"/>
      <c r="C394" s="1"/>
      <c r="D394" s="5"/>
      <c r="E394" s="8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1"/>
      <c r="W394" s="1"/>
      <c r="X394" s="1"/>
      <c r="Y394" s="1"/>
      <c r="Z394" s="1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</row>
    <row r="395" spans="1:52" ht="13.5" customHeight="1" x14ac:dyDescent="0.2">
      <c r="A395" s="2"/>
      <c r="B395" s="1"/>
      <c r="C395" s="1"/>
      <c r="D395" s="5"/>
      <c r="E395" s="8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1"/>
      <c r="W395" s="1"/>
      <c r="X395" s="1"/>
      <c r="Y395" s="1"/>
      <c r="Z395" s="1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</row>
    <row r="396" spans="1:52" ht="13.5" customHeight="1" x14ac:dyDescent="0.2">
      <c r="A396" s="2"/>
      <c r="B396" s="1"/>
      <c r="C396" s="1"/>
      <c r="D396" s="5"/>
      <c r="E396" s="8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1"/>
      <c r="W396" s="1"/>
      <c r="X396" s="1"/>
      <c r="Y396" s="1"/>
      <c r="Z396" s="1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</row>
    <row r="397" spans="1:52" ht="13.5" customHeight="1" x14ac:dyDescent="0.2">
      <c r="A397" s="2"/>
      <c r="B397" s="1"/>
      <c r="C397" s="1"/>
      <c r="D397" s="5"/>
      <c r="E397" s="8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1"/>
      <c r="W397" s="1"/>
      <c r="X397" s="1"/>
      <c r="Y397" s="1"/>
      <c r="Z397" s="1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</row>
    <row r="398" spans="1:52" ht="13.5" customHeight="1" x14ac:dyDescent="0.2">
      <c r="A398" s="2"/>
      <c r="B398" s="1"/>
      <c r="C398" s="1"/>
      <c r="D398" s="5"/>
      <c r="E398" s="8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1"/>
      <c r="W398" s="1"/>
      <c r="X398" s="1"/>
      <c r="Y398" s="1"/>
      <c r="Z398" s="1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</row>
    <row r="399" spans="1:52" ht="13.5" customHeight="1" x14ac:dyDescent="0.2">
      <c r="A399" s="2"/>
      <c r="B399" s="1"/>
      <c r="C399" s="1"/>
      <c r="D399" s="5"/>
      <c r="E399" s="8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1"/>
      <c r="W399" s="1"/>
      <c r="X399" s="1"/>
      <c r="Y399" s="1"/>
      <c r="Z399" s="1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</row>
    <row r="400" spans="1:52" ht="13.5" customHeight="1" x14ac:dyDescent="0.2">
      <c r="A400" s="2"/>
      <c r="B400" s="1"/>
      <c r="C400" s="1"/>
      <c r="D400" s="5"/>
      <c r="E400" s="8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1"/>
      <c r="W400" s="1"/>
      <c r="X400" s="1"/>
      <c r="Y400" s="1"/>
      <c r="Z400" s="1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</row>
    <row r="401" spans="1:52" ht="13.5" customHeight="1" x14ac:dyDescent="0.2">
      <c r="A401" s="2"/>
      <c r="B401" s="1"/>
      <c r="C401" s="1"/>
      <c r="D401" s="5"/>
      <c r="E401" s="8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1"/>
      <c r="W401" s="1"/>
      <c r="X401" s="1"/>
      <c r="Y401" s="1"/>
      <c r="Z401" s="1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</row>
    <row r="402" spans="1:52" ht="13.5" customHeight="1" x14ac:dyDescent="0.2">
      <c r="A402" s="2"/>
      <c r="B402" s="1"/>
      <c r="C402" s="1"/>
      <c r="D402" s="5"/>
      <c r="E402" s="8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1"/>
      <c r="W402" s="1"/>
      <c r="X402" s="1"/>
      <c r="Y402" s="1"/>
      <c r="Z402" s="1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</row>
    <row r="403" spans="1:52" ht="13.5" customHeight="1" x14ac:dyDescent="0.2">
      <c r="A403" s="2"/>
      <c r="B403" s="1"/>
      <c r="C403" s="1"/>
      <c r="D403" s="5"/>
      <c r="E403" s="8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1"/>
      <c r="W403" s="1"/>
      <c r="X403" s="1"/>
      <c r="Y403" s="1"/>
      <c r="Z403" s="1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</row>
    <row r="404" spans="1:52" ht="13.5" customHeight="1" x14ac:dyDescent="0.2">
      <c r="A404" s="2"/>
      <c r="B404" s="1"/>
      <c r="C404" s="1"/>
      <c r="D404" s="5"/>
      <c r="E404" s="8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1"/>
      <c r="W404" s="1"/>
      <c r="X404" s="1"/>
      <c r="Y404" s="1"/>
      <c r="Z404" s="1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</row>
    <row r="405" spans="1:52" ht="13.5" customHeight="1" x14ac:dyDescent="0.2">
      <c r="A405" s="2"/>
      <c r="B405" s="1"/>
      <c r="C405" s="1"/>
      <c r="D405" s="5"/>
      <c r="E405" s="8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1"/>
      <c r="W405" s="1"/>
      <c r="X405" s="1"/>
      <c r="Y405" s="1"/>
      <c r="Z405" s="1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</row>
    <row r="406" spans="1:52" ht="13.5" customHeight="1" x14ac:dyDescent="0.2">
      <c r="A406" s="2"/>
      <c r="B406" s="1"/>
      <c r="C406" s="1"/>
      <c r="D406" s="5"/>
      <c r="E406" s="8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1"/>
      <c r="W406" s="1"/>
      <c r="X406" s="1"/>
      <c r="Y406" s="1"/>
      <c r="Z406" s="1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</row>
    <row r="407" spans="1:52" ht="13.5" customHeight="1" x14ac:dyDescent="0.2">
      <c r="A407" s="2"/>
      <c r="B407" s="1"/>
      <c r="C407" s="1"/>
      <c r="D407" s="5"/>
      <c r="E407" s="8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1"/>
      <c r="W407" s="1"/>
      <c r="X407" s="1"/>
      <c r="Y407" s="1"/>
      <c r="Z407" s="1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</row>
    <row r="408" spans="1:52" ht="13.5" customHeight="1" x14ac:dyDescent="0.2">
      <c r="A408" s="2"/>
      <c r="B408" s="1"/>
      <c r="C408" s="1"/>
      <c r="D408" s="5"/>
      <c r="E408" s="8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1"/>
      <c r="W408" s="1"/>
      <c r="X408" s="1"/>
      <c r="Y408" s="1"/>
      <c r="Z408" s="1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</row>
    <row r="409" spans="1:52" ht="13.5" customHeight="1" x14ac:dyDescent="0.2">
      <c r="A409" s="2"/>
      <c r="B409" s="1"/>
      <c r="C409" s="1"/>
      <c r="D409" s="5"/>
      <c r="E409" s="8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1"/>
      <c r="W409" s="1"/>
      <c r="X409" s="1"/>
      <c r="Y409" s="1"/>
      <c r="Z409" s="1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</row>
    <row r="410" spans="1:52" ht="13.5" customHeight="1" x14ac:dyDescent="0.2">
      <c r="A410" s="2"/>
      <c r="B410" s="1"/>
      <c r="C410" s="1"/>
      <c r="D410" s="5"/>
      <c r="E410" s="8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1"/>
      <c r="W410" s="1"/>
      <c r="X410" s="1"/>
      <c r="Y410" s="1"/>
      <c r="Z410" s="1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</row>
    <row r="411" spans="1:52" ht="13.5" customHeight="1" x14ac:dyDescent="0.2">
      <c r="A411" s="2"/>
      <c r="B411" s="1"/>
      <c r="C411" s="1"/>
      <c r="D411" s="5"/>
      <c r="E411" s="8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1"/>
      <c r="W411" s="1"/>
      <c r="X411" s="1"/>
      <c r="Y411" s="1"/>
      <c r="Z411" s="1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</row>
    <row r="412" spans="1:52" ht="13.5" customHeight="1" x14ac:dyDescent="0.2">
      <c r="A412" s="2"/>
      <c r="B412" s="1"/>
      <c r="C412" s="1"/>
      <c r="D412" s="5"/>
      <c r="E412" s="8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1"/>
      <c r="W412" s="1"/>
      <c r="X412" s="1"/>
      <c r="Y412" s="1"/>
      <c r="Z412" s="1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</row>
    <row r="413" spans="1:52" ht="13.5" customHeight="1" x14ac:dyDescent="0.2">
      <c r="A413" s="2"/>
      <c r="B413" s="1"/>
      <c r="C413" s="1"/>
      <c r="D413" s="5"/>
      <c r="E413" s="8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1"/>
      <c r="W413" s="1"/>
      <c r="X413" s="1"/>
      <c r="Y413" s="1"/>
      <c r="Z413" s="1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</row>
    <row r="414" spans="1:52" ht="13.5" customHeight="1" x14ac:dyDescent="0.2">
      <c r="A414" s="2"/>
      <c r="B414" s="1"/>
      <c r="C414" s="1"/>
      <c r="D414" s="5"/>
      <c r="E414" s="8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1"/>
      <c r="W414" s="1"/>
      <c r="X414" s="1"/>
      <c r="Y414" s="1"/>
      <c r="Z414" s="1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</row>
    <row r="415" spans="1:52" ht="13.5" customHeight="1" x14ac:dyDescent="0.2">
      <c r="A415" s="2"/>
      <c r="B415" s="1"/>
      <c r="C415" s="1"/>
      <c r="D415" s="5"/>
      <c r="E415" s="8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1"/>
      <c r="W415" s="1"/>
      <c r="X415" s="1"/>
      <c r="Y415" s="1"/>
      <c r="Z415" s="1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</row>
    <row r="416" spans="1:52" ht="13.5" customHeight="1" x14ac:dyDescent="0.2">
      <c r="A416" s="2"/>
      <c r="B416" s="1"/>
      <c r="C416" s="1"/>
      <c r="D416" s="5"/>
      <c r="E416" s="8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1"/>
      <c r="W416" s="1"/>
      <c r="X416" s="1"/>
      <c r="Y416" s="1"/>
      <c r="Z416" s="1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</row>
    <row r="417" spans="1:52" ht="13.5" customHeight="1" x14ac:dyDescent="0.2">
      <c r="A417" s="2"/>
      <c r="B417" s="1"/>
      <c r="C417" s="1"/>
      <c r="D417" s="5"/>
      <c r="E417" s="8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1"/>
      <c r="W417" s="1"/>
      <c r="X417" s="1"/>
      <c r="Y417" s="1"/>
      <c r="Z417" s="1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</row>
    <row r="418" spans="1:52" ht="13.5" customHeight="1" x14ac:dyDescent="0.2">
      <c r="A418" s="2"/>
      <c r="B418" s="1"/>
      <c r="C418" s="1"/>
      <c r="D418" s="5"/>
      <c r="E418" s="8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1"/>
      <c r="W418" s="1"/>
      <c r="X418" s="1"/>
      <c r="Y418" s="1"/>
      <c r="Z418" s="1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</row>
    <row r="419" spans="1:52" ht="13.5" customHeight="1" x14ac:dyDescent="0.2">
      <c r="A419" s="2"/>
      <c r="B419" s="1"/>
      <c r="C419" s="1"/>
      <c r="D419" s="5"/>
      <c r="E419" s="8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1"/>
      <c r="W419" s="1"/>
      <c r="X419" s="1"/>
      <c r="Y419" s="1"/>
      <c r="Z419" s="1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</row>
    <row r="420" spans="1:52" ht="13.5" customHeight="1" x14ac:dyDescent="0.2">
      <c r="A420" s="2"/>
      <c r="B420" s="1"/>
      <c r="C420" s="1"/>
      <c r="D420" s="5"/>
      <c r="E420" s="8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1"/>
      <c r="W420" s="1"/>
      <c r="X420" s="1"/>
      <c r="Y420" s="1"/>
      <c r="Z420" s="1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</row>
    <row r="421" spans="1:52" ht="13.5" customHeight="1" x14ac:dyDescent="0.2">
      <c r="A421" s="2"/>
      <c r="B421" s="1"/>
      <c r="C421" s="1"/>
      <c r="D421" s="5"/>
      <c r="E421" s="8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1"/>
      <c r="W421" s="1"/>
      <c r="X421" s="1"/>
      <c r="Y421" s="1"/>
      <c r="Z421" s="1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</row>
    <row r="422" spans="1:52" ht="13.5" customHeight="1" x14ac:dyDescent="0.2">
      <c r="A422" s="2"/>
      <c r="B422" s="1"/>
      <c r="C422" s="1"/>
      <c r="D422" s="5"/>
      <c r="E422" s="8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1"/>
      <c r="W422" s="1"/>
      <c r="X422" s="1"/>
      <c r="Y422" s="1"/>
      <c r="Z422" s="1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</row>
    <row r="423" spans="1:52" ht="13.5" customHeight="1" x14ac:dyDescent="0.2">
      <c r="A423" s="2"/>
      <c r="B423" s="1"/>
      <c r="C423" s="1"/>
      <c r="D423" s="5"/>
      <c r="E423" s="8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1"/>
      <c r="W423" s="1"/>
      <c r="X423" s="1"/>
      <c r="Y423" s="1"/>
      <c r="Z423" s="1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</row>
    <row r="424" spans="1:52" ht="13.5" customHeight="1" x14ac:dyDescent="0.2">
      <c r="A424" s="2"/>
      <c r="B424" s="1"/>
      <c r="C424" s="1"/>
      <c r="D424" s="5"/>
      <c r="E424" s="8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1"/>
      <c r="W424" s="1"/>
      <c r="X424" s="1"/>
      <c r="Y424" s="1"/>
      <c r="Z424" s="1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</row>
    <row r="425" spans="1:52" ht="13.5" customHeight="1" x14ac:dyDescent="0.2">
      <c r="A425" s="2"/>
      <c r="B425" s="1"/>
      <c r="C425" s="1"/>
      <c r="D425" s="5"/>
      <c r="E425" s="8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1"/>
      <c r="W425" s="1"/>
      <c r="X425" s="1"/>
      <c r="Y425" s="1"/>
      <c r="Z425" s="1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</row>
    <row r="426" spans="1:52" ht="13.5" customHeight="1" x14ac:dyDescent="0.2">
      <c r="A426" s="2"/>
      <c r="B426" s="1"/>
      <c r="C426" s="1"/>
      <c r="D426" s="5"/>
      <c r="E426" s="8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1"/>
      <c r="W426" s="1"/>
      <c r="X426" s="1"/>
      <c r="Y426" s="1"/>
      <c r="Z426" s="1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</row>
    <row r="427" spans="1:52" ht="13.5" customHeight="1" x14ac:dyDescent="0.2">
      <c r="A427" s="2"/>
      <c r="B427" s="1"/>
      <c r="C427" s="1"/>
      <c r="D427" s="5"/>
      <c r="E427" s="8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1"/>
      <c r="W427" s="1"/>
      <c r="X427" s="1"/>
      <c r="Y427" s="1"/>
      <c r="Z427" s="1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</row>
    <row r="428" spans="1:52" ht="13.5" customHeight="1" x14ac:dyDescent="0.2">
      <c r="A428" s="2"/>
      <c r="B428" s="1"/>
      <c r="C428" s="1"/>
      <c r="D428" s="5"/>
      <c r="E428" s="8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1"/>
      <c r="W428" s="1"/>
      <c r="X428" s="1"/>
      <c r="Y428" s="1"/>
      <c r="Z428" s="1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</row>
    <row r="429" spans="1:52" ht="13.5" customHeight="1" x14ac:dyDescent="0.2">
      <c r="A429" s="2"/>
      <c r="B429" s="1"/>
      <c r="C429" s="1"/>
      <c r="D429" s="5"/>
      <c r="E429" s="8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1"/>
      <c r="W429" s="1"/>
      <c r="X429" s="1"/>
      <c r="Y429" s="1"/>
      <c r="Z429" s="1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</row>
    <row r="430" spans="1:52" ht="13.5" customHeight="1" x14ac:dyDescent="0.2">
      <c r="A430" s="2"/>
      <c r="B430" s="1"/>
      <c r="C430" s="1"/>
      <c r="D430" s="5"/>
      <c r="E430" s="8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1"/>
      <c r="W430" s="1"/>
      <c r="X430" s="1"/>
      <c r="Y430" s="1"/>
      <c r="Z430" s="1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</row>
    <row r="431" spans="1:52" ht="13.5" customHeight="1" x14ac:dyDescent="0.2">
      <c r="A431" s="2"/>
      <c r="B431" s="1"/>
      <c r="C431" s="1"/>
      <c r="D431" s="5"/>
      <c r="E431" s="8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1"/>
      <c r="W431" s="1"/>
      <c r="X431" s="1"/>
      <c r="Y431" s="1"/>
      <c r="Z431" s="1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</row>
    <row r="432" spans="1:52" ht="13.5" customHeight="1" x14ac:dyDescent="0.2">
      <c r="A432" s="2"/>
      <c r="B432" s="1"/>
      <c r="C432" s="1"/>
      <c r="D432" s="5"/>
      <c r="E432" s="8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1"/>
      <c r="W432" s="1"/>
      <c r="X432" s="1"/>
      <c r="Y432" s="1"/>
      <c r="Z432" s="1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</row>
    <row r="433" spans="1:52" ht="13.5" customHeight="1" x14ac:dyDescent="0.2">
      <c r="A433" s="2"/>
      <c r="B433" s="1"/>
      <c r="C433" s="1"/>
      <c r="D433" s="5"/>
      <c r="E433" s="8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1"/>
      <c r="W433" s="1"/>
      <c r="X433" s="1"/>
      <c r="Y433" s="1"/>
      <c r="Z433" s="1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</row>
    <row r="434" spans="1:52" ht="13.5" customHeight="1" x14ac:dyDescent="0.2">
      <c r="A434" s="2"/>
      <c r="B434" s="1"/>
      <c r="C434" s="1"/>
      <c r="D434" s="5"/>
      <c r="E434" s="8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1"/>
      <c r="W434" s="1"/>
      <c r="X434" s="1"/>
      <c r="Y434" s="1"/>
      <c r="Z434" s="1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</row>
    <row r="435" spans="1:52" ht="13.5" customHeight="1" x14ac:dyDescent="0.2">
      <c r="A435" s="2"/>
      <c r="B435" s="1"/>
      <c r="C435" s="1"/>
      <c r="D435" s="5"/>
      <c r="E435" s="8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1"/>
      <c r="W435" s="1"/>
      <c r="X435" s="1"/>
      <c r="Y435" s="1"/>
      <c r="Z435" s="1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</row>
    <row r="436" spans="1:52" ht="13.5" customHeight="1" x14ac:dyDescent="0.2">
      <c r="A436" s="2"/>
      <c r="B436" s="1"/>
      <c r="C436" s="1"/>
      <c r="D436" s="5"/>
      <c r="E436" s="8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1"/>
      <c r="W436" s="1"/>
      <c r="X436" s="1"/>
      <c r="Y436" s="1"/>
      <c r="Z436" s="1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</row>
    <row r="437" spans="1:52" ht="13.5" customHeight="1" x14ac:dyDescent="0.2">
      <c r="A437" s="2"/>
      <c r="B437" s="1"/>
      <c r="C437" s="1"/>
      <c r="D437" s="5"/>
      <c r="E437" s="8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1"/>
      <c r="W437" s="1"/>
      <c r="X437" s="1"/>
      <c r="Y437" s="1"/>
      <c r="Z437" s="1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</row>
    <row r="438" spans="1:52" ht="13.5" customHeight="1" x14ac:dyDescent="0.2">
      <c r="A438" s="2"/>
      <c r="B438" s="1"/>
      <c r="C438" s="1"/>
      <c r="D438" s="5"/>
      <c r="E438" s="8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1"/>
      <c r="W438" s="1"/>
      <c r="X438" s="1"/>
      <c r="Y438" s="1"/>
      <c r="Z438" s="1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</row>
    <row r="439" spans="1:52" ht="13.5" customHeight="1" x14ac:dyDescent="0.2">
      <c r="A439" s="2"/>
      <c r="B439" s="1"/>
      <c r="C439" s="1"/>
      <c r="D439" s="5"/>
      <c r="E439" s="8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1"/>
      <c r="W439" s="1"/>
      <c r="X439" s="1"/>
      <c r="Y439" s="1"/>
      <c r="Z439" s="1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</row>
    <row r="440" spans="1:52" ht="13.5" customHeight="1" x14ac:dyDescent="0.2">
      <c r="A440" s="2"/>
      <c r="B440" s="1"/>
      <c r="C440" s="1"/>
      <c r="D440" s="5"/>
      <c r="E440" s="8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1"/>
      <c r="W440" s="1"/>
      <c r="X440" s="1"/>
      <c r="Y440" s="1"/>
      <c r="Z440" s="1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</row>
    <row r="441" spans="1:52" ht="13.5" customHeight="1" x14ac:dyDescent="0.2">
      <c r="A441" s="2"/>
      <c r="B441" s="1"/>
      <c r="C441" s="1"/>
      <c r="D441" s="5"/>
      <c r="E441" s="8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1"/>
      <c r="W441" s="1"/>
      <c r="X441" s="1"/>
      <c r="Y441" s="1"/>
      <c r="Z441" s="1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</row>
    <row r="442" spans="1:52" ht="13.5" customHeight="1" x14ac:dyDescent="0.2">
      <c r="A442" s="2"/>
      <c r="B442" s="1"/>
      <c r="C442" s="1"/>
      <c r="D442" s="5"/>
      <c r="E442" s="8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1"/>
      <c r="W442" s="1"/>
      <c r="X442" s="1"/>
      <c r="Y442" s="1"/>
      <c r="Z442" s="1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</row>
    <row r="443" spans="1:52" ht="13.5" customHeight="1" x14ac:dyDescent="0.2">
      <c r="A443" s="2"/>
      <c r="B443" s="1"/>
      <c r="C443" s="1"/>
      <c r="D443" s="5"/>
      <c r="E443" s="8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1"/>
      <c r="W443" s="1"/>
      <c r="X443" s="1"/>
      <c r="Y443" s="1"/>
      <c r="Z443" s="1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</row>
    <row r="444" spans="1:52" ht="13.5" customHeight="1" x14ac:dyDescent="0.2">
      <c r="A444" s="2"/>
      <c r="B444" s="1"/>
      <c r="C444" s="1"/>
      <c r="D444" s="5"/>
      <c r="E444" s="8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1"/>
      <c r="W444" s="1"/>
      <c r="X444" s="1"/>
      <c r="Y444" s="1"/>
      <c r="Z444" s="1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</row>
    <row r="445" spans="1:52" ht="13.5" customHeight="1" x14ac:dyDescent="0.2">
      <c r="A445" s="2"/>
      <c r="B445" s="1"/>
      <c r="C445" s="1"/>
      <c r="D445" s="5"/>
      <c r="E445" s="8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1"/>
      <c r="W445" s="1"/>
      <c r="X445" s="1"/>
      <c r="Y445" s="1"/>
      <c r="Z445" s="1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</row>
    <row r="446" spans="1:52" ht="13.5" customHeight="1" x14ac:dyDescent="0.2">
      <c r="A446" s="2"/>
      <c r="B446" s="1"/>
      <c r="C446" s="1"/>
      <c r="D446" s="5"/>
      <c r="E446" s="8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1"/>
      <c r="W446" s="1"/>
      <c r="X446" s="1"/>
      <c r="Y446" s="1"/>
      <c r="Z446" s="1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</row>
    <row r="447" spans="1:52" ht="13.5" customHeight="1" x14ac:dyDescent="0.2">
      <c r="A447" s="2"/>
      <c r="B447" s="1"/>
      <c r="C447" s="1"/>
      <c r="D447" s="5"/>
      <c r="E447" s="8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1"/>
      <c r="W447" s="1"/>
      <c r="X447" s="1"/>
      <c r="Y447" s="1"/>
      <c r="Z447" s="1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</row>
    <row r="448" spans="1:52" ht="13.5" customHeight="1" x14ac:dyDescent="0.2">
      <c r="A448" s="2"/>
      <c r="B448" s="1"/>
      <c r="C448" s="1"/>
      <c r="D448" s="5"/>
      <c r="E448" s="8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1"/>
      <c r="W448" s="1"/>
      <c r="X448" s="1"/>
      <c r="Y448" s="1"/>
      <c r="Z448" s="1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</row>
    <row r="449" spans="1:52" ht="13.5" customHeight="1" x14ac:dyDescent="0.2">
      <c r="A449" s="2"/>
      <c r="B449" s="1"/>
      <c r="C449" s="1"/>
      <c r="D449" s="5"/>
      <c r="E449" s="8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1"/>
      <c r="W449" s="1"/>
      <c r="X449" s="1"/>
      <c r="Y449" s="1"/>
      <c r="Z449" s="1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</row>
    <row r="450" spans="1:52" ht="13.5" customHeight="1" x14ac:dyDescent="0.2">
      <c r="A450" s="2"/>
      <c r="B450" s="1"/>
      <c r="C450" s="1"/>
      <c r="D450" s="5"/>
      <c r="E450" s="8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1"/>
      <c r="W450" s="1"/>
      <c r="X450" s="1"/>
      <c r="Y450" s="1"/>
      <c r="Z450" s="1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</row>
    <row r="451" spans="1:52" ht="13.5" customHeight="1" x14ac:dyDescent="0.2">
      <c r="A451" s="2"/>
      <c r="B451" s="1"/>
      <c r="C451" s="1"/>
      <c r="D451" s="5"/>
      <c r="E451" s="8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1"/>
      <c r="W451" s="1"/>
      <c r="X451" s="1"/>
      <c r="Y451" s="1"/>
      <c r="Z451" s="1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</row>
    <row r="452" spans="1:52" ht="13.5" customHeight="1" x14ac:dyDescent="0.2">
      <c r="A452" s="2"/>
      <c r="B452" s="1"/>
      <c r="C452" s="1"/>
      <c r="D452" s="5"/>
      <c r="E452" s="8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1"/>
      <c r="W452" s="1"/>
      <c r="X452" s="1"/>
      <c r="Y452" s="1"/>
      <c r="Z452" s="1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</row>
    <row r="453" spans="1:52" ht="13.5" customHeight="1" x14ac:dyDescent="0.2">
      <c r="A453" s="2"/>
      <c r="B453" s="1"/>
      <c r="C453" s="1"/>
      <c r="D453" s="5"/>
      <c r="E453" s="8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1"/>
      <c r="W453" s="1"/>
      <c r="X453" s="1"/>
      <c r="Y453" s="1"/>
      <c r="Z453" s="1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</row>
    <row r="454" spans="1:52" ht="13.5" customHeight="1" x14ac:dyDescent="0.2">
      <c r="A454" s="2"/>
      <c r="B454" s="1"/>
      <c r="C454" s="1"/>
      <c r="D454" s="5"/>
      <c r="E454" s="8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1"/>
      <c r="W454" s="1"/>
      <c r="X454" s="1"/>
      <c r="Y454" s="1"/>
      <c r="Z454" s="1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</row>
    <row r="455" spans="1:52" ht="13.5" customHeight="1" x14ac:dyDescent="0.2">
      <c r="A455" s="2"/>
      <c r="B455" s="1"/>
      <c r="C455" s="1"/>
      <c r="D455" s="5"/>
      <c r="E455" s="8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1"/>
      <c r="W455" s="1"/>
      <c r="X455" s="1"/>
      <c r="Y455" s="1"/>
      <c r="Z455" s="1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</row>
    <row r="456" spans="1:52" ht="13.5" customHeight="1" x14ac:dyDescent="0.2">
      <c r="A456" s="2"/>
      <c r="B456" s="1"/>
      <c r="C456" s="1"/>
      <c r="D456" s="5"/>
      <c r="E456" s="8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1"/>
      <c r="W456" s="1"/>
      <c r="X456" s="1"/>
      <c r="Y456" s="1"/>
      <c r="Z456" s="1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</row>
    <row r="457" spans="1:52" ht="13.5" customHeight="1" x14ac:dyDescent="0.2">
      <c r="A457" s="2"/>
      <c r="B457" s="1"/>
      <c r="C457" s="1"/>
      <c r="D457" s="5"/>
      <c r="E457" s="8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1"/>
      <c r="W457" s="1"/>
      <c r="X457" s="1"/>
      <c r="Y457" s="1"/>
      <c r="Z457" s="1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</row>
    <row r="458" spans="1:52" ht="13.5" customHeight="1" x14ac:dyDescent="0.2">
      <c r="A458" s="2"/>
      <c r="B458" s="1"/>
      <c r="C458" s="1"/>
      <c r="D458" s="5"/>
      <c r="E458" s="8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1"/>
      <c r="W458" s="1"/>
      <c r="X458" s="1"/>
      <c r="Y458" s="1"/>
      <c r="Z458" s="1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</row>
    <row r="459" spans="1:52" ht="13.5" customHeight="1" x14ac:dyDescent="0.2">
      <c r="A459" s="2"/>
      <c r="B459" s="1"/>
      <c r="C459" s="1"/>
      <c r="D459" s="5"/>
      <c r="E459" s="8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1"/>
      <c r="W459" s="1"/>
      <c r="X459" s="1"/>
      <c r="Y459" s="1"/>
      <c r="Z459" s="1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</row>
    <row r="460" spans="1:52" ht="13.5" customHeight="1" x14ac:dyDescent="0.2">
      <c r="A460" s="2"/>
      <c r="B460" s="1"/>
      <c r="C460" s="1"/>
      <c r="D460" s="5"/>
      <c r="E460" s="8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1"/>
      <c r="W460" s="1"/>
      <c r="X460" s="1"/>
      <c r="Y460" s="1"/>
      <c r="Z460" s="1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</row>
    <row r="461" spans="1:52" ht="13.5" customHeight="1" x14ac:dyDescent="0.2">
      <c r="A461" s="2"/>
      <c r="B461" s="1"/>
      <c r="C461" s="1"/>
      <c r="D461" s="5"/>
      <c r="E461" s="8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1"/>
      <c r="W461" s="1"/>
      <c r="X461" s="1"/>
      <c r="Y461" s="1"/>
      <c r="Z461" s="1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</row>
    <row r="462" spans="1:52" ht="13.5" customHeight="1" x14ac:dyDescent="0.2">
      <c r="A462" s="2"/>
      <c r="B462" s="1"/>
      <c r="C462" s="1"/>
      <c r="D462" s="5"/>
      <c r="E462" s="8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1"/>
      <c r="W462" s="1"/>
      <c r="X462" s="1"/>
      <c r="Y462" s="1"/>
      <c r="Z462" s="1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</row>
    <row r="463" spans="1:52" ht="13.5" customHeight="1" x14ac:dyDescent="0.2">
      <c r="A463" s="2"/>
      <c r="B463" s="1"/>
      <c r="C463" s="1"/>
      <c r="D463" s="5"/>
      <c r="E463" s="8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1"/>
      <c r="W463" s="1"/>
      <c r="X463" s="1"/>
      <c r="Y463" s="1"/>
      <c r="Z463" s="1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</row>
    <row r="464" spans="1:52" ht="13.5" customHeight="1" x14ac:dyDescent="0.2">
      <c r="A464" s="2"/>
      <c r="B464" s="1"/>
      <c r="C464" s="1"/>
      <c r="D464" s="5"/>
      <c r="E464" s="8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1"/>
      <c r="W464" s="1"/>
      <c r="X464" s="1"/>
      <c r="Y464" s="1"/>
      <c r="Z464" s="1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</row>
    <row r="465" spans="1:52" ht="13.5" customHeight="1" x14ac:dyDescent="0.2">
      <c r="A465" s="2"/>
      <c r="B465" s="1"/>
      <c r="C465" s="1"/>
      <c r="D465" s="5"/>
      <c r="E465" s="8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1"/>
      <c r="W465" s="1"/>
      <c r="X465" s="1"/>
      <c r="Y465" s="1"/>
      <c r="Z465" s="1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</row>
    <row r="466" spans="1:52" ht="13.5" customHeight="1" x14ac:dyDescent="0.2">
      <c r="A466" s="2"/>
      <c r="B466" s="1"/>
      <c r="C466" s="1"/>
      <c r="D466" s="5"/>
      <c r="E466" s="8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1"/>
      <c r="W466" s="1"/>
      <c r="X466" s="1"/>
      <c r="Y466" s="1"/>
      <c r="Z466" s="1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</row>
    <row r="467" spans="1:52" ht="13.5" customHeight="1" x14ac:dyDescent="0.2">
      <c r="A467" s="2"/>
      <c r="B467" s="1"/>
      <c r="C467" s="1"/>
      <c r="D467" s="5"/>
      <c r="E467" s="8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1"/>
      <c r="W467" s="1"/>
      <c r="X467" s="1"/>
      <c r="Y467" s="1"/>
      <c r="Z467" s="1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</row>
    <row r="468" spans="1:52" ht="13.5" customHeight="1" x14ac:dyDescent="0.2">
      <c r="A468" s="2"/>
      <c r="B468" s="1"/>
      <c r="C468" s="1"/>
      <c r="D468" s="5"/>
      <c r="E468" s="8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1"/>
      <c r="W468" s="1"/>
      <c r="X468" s="1"/>
      <c r="Y468" s="1"/>
      <c r="Z468" s="1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</row>
    <row r="469" spans="1:52" ht="13.5" customHeight="1" x14ac:dyDescent="0.2">
      <c r="A469" s="2"/>
      <c r="B469" s="1"/>
      <c r="C469" s="1"/>
      <c r="D469" s="5"/>
      <c r="E469" s="8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1"/>
      <c r="W469" s="1"/>
      <c r="X469" s="1"/>
      <c r="Y469" s="1"/>
      <c r="Z469" s="1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</row>
    <row r="470" spans="1:52" ht="13.5" customHeight="1" x14ac:dyDescent="0.2">
      <c r="A470" s="2"/>
      <c r="B470" s="1"/>
      <c r="C470" s="1"/>
      <c r="D470" s="5"/>
      <c r="E470" s="8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1"/>
      <c r="W470" s="1"/>
      <c r="X470" s="1"/>
      <c r="Y470" s="1"/>
      <c r="Z470" s="1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</row>
    <row r="471" spans="1:52" ht="13.5" customHeight="1" x14ac:dyDescent="0.2">
      <c r="A471" s="2"/>
      <c r="B471" s="1"/>
      <c r="C471" s="1"/>
      <c r="D471" s="5"/>
      <c r="E471" s="8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1"/>
      <c r="W471" s="1"/>
      <c r="X471" s="1"/>
      <c r="Y471" s="1"/>
      <c r="Z471" s="1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</row>
    <row r="472" spans="1:52" ht="13.5" customHeight="1" x14ac:dyDescent="0.2">
      <c r="A472" s="2"/>
      <c r="B472" s="1"/>
      <c r="C472" s="1"/>
      <c r="D472" s="5"/>
      <c r="E472" s="8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1"/>
      <c r="W472" s="1"/>
      <c r="X472" s="1"/>
      <c r="Y472" s="1"/>
      <c r="Z472" s="1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</row>
    <row r="473" spans="1:52" ht="13.5" customHeight="1" x14ac:dyDescent="0.2">
      <c r="A473" s="2"/>
      <c r="B473" s="1"/>
      <c r="C473" s="1"/>
      <c r="D473" s="5"/>
      <c r="E473" s="8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1"/>
      <c r="W473" s="1"/>
      <c r="X473" s="1"/>
      <c r="Y473" s="1"/>
      <c r="Z473" s="1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</row>
    <row r="474" spans="1:52" ht="13.5" customHeight="1" x14ac:dyDescent="0.2">
      <c r="A474" s="2"/>
      <c r="B474" s="1"/>
      <c r="C474" s="1"/>
      <c r="D474" s="5"/>
      <c r="E474" s="8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1"/>
      <c r="W474" s="1"/>
      <c r="X474" s="1"/>
      <c r="Y474" s="1"/>
      <c r="Z474" s="1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</row>
    <row r="475" spans="1:52" ht="13.5" customHeight="1" x14ac:dyDescent="0.2">
      <c r="A475" s="2"/>
      <c r="B475" s="1"/>
      <c r="C475" s="1"/>
      <c r="D475" s="5"/>
      <c r="E475" s="8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1"/>
      <c r="W475" s="1"/>
      <c r="X475" s="1"/>
      <c r="Y475" s="1"/>
      <c r="Z475" s="1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</row>
    <row r="476" spans="1:52" ht="13.5" customHeight="1" x14ac:dyDescent="0.2">
      <c r="A476" s="2"/>
      <c r="B476" s="1"/>
      <c r="C476" s="1"/>
      <c r="D476" s="5"/>
      <c r="E476" s="8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1"/>
      <c r="W476" s="1"/>
      <c r="X476" s="1"/>
      <c r="Y476" s="1"/>
      <c r="Z476" s="1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</row>
    <row r="477" spans="1:52" ht="13.5" customHeight="1" x14ac:dyDescent="0.2">
      <c r="A477" s="2"/>
      <c r="B477" s="1"/>
      <c r="C477" s="1"/>
      <c r="D477" s="5"/>
      <c r="E477" s="8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1"/>
      <c r="W477" s="1"/>
      <c r="X477" s="1"/>
      <c r="Y477" s="1"/>
      <c r="Z477" s="1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</row>
    <row r="478" spans="1:52" ht="13.5" customHeight="1" x14ac:dyDescent="0.2">
      <c r="A478" s="2"/>
      <c r="B478" s="1"/>
      <c r="C478" s="1"/>
      <c r="D478" s="5"/>
      <c r="E478" s="8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1"/>
      <c r="W478" s="1"/>
      <c r="X478" s="1"/>
      <c r="Y478" s="1"/>
      <c r="Z478" s="1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</row>
    <row r="479" spans="1:52" ht="13.5" customHeight="1" x14ac:dyDescent="0.2">
      <c r="A479" s="2"/>
      <c r="B479" s="1"/>
      <c r="C479" s="1"/>
      <c r="D479" s="5"/>
      <c r="E479" s="8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1"/>
      <c r="W479" s="1"/>
      <c r="X479" s="1"/>
      <c r="Y479" s="1"/>
      <c r="Z479" s="1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</row>
    <row r="480" spans="1:52" ht="13.5" customHeight="1" x14ac:dyDescent="0.2">
      <c r="A480" s="2"/>
      <c r="B480" s="1"/>
      <c r="C480" s="1"/>
      <c r="D480" s="5"/>
      <c r="E480" s="8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1"/>
      <c r="W480" s="1"/>
      <c r="X480" s="1"/>
      <c r="Y480" s="1"/>
      <c r="Z480" s="1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</row>
    <row r="481" spans="1:52" ht="13.5" customHeight="1" x14ac:dyDescent="0.2">
      <c r="A481" s="2"/>
      <c r="B481" s="1"/>
      <c r="C481" s="1"/>
      <c r="D481" s="5"/>
      <c r="E481" s="8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1"/>
      <c r="W481" s="1"/>
      <c r="X481" s="1"/>
      <c r="Y481" s="1"/>
      <c r="Z481" s="1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</row>
    <row r="482" spans="1:52" ht="13.5" customHeight="1" x14ac:dyDescent="0.2">
      <c r="A482" s="2"/>
      <c r="B482" s="1"/>
      <c r="C482" s="1"/>
      <c r="D482" s="5"/>
      <c r="E482" s="8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1"/>
      <c r="W482" s="1"/>
      <c r="X482" s="1"/>
      <c r="Y482" s="1"/>
      <c r="Z482" s="1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</row>
    <row r="483" spans="1:52" ht="13.5" customHeight="1" x14ac:dyDescent="0.2">
      <c r="A483" s="2"/>
      <c r="B483" s="1"/>
      <c r="C483" s="1"/>
      <c r="D483" s="5"/>
      <c r="E483" s="8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1"/>
      <c r="W483" s="1"/>
      <c r="X483" s="1"/>
      <c r="Y483" s="1"/>
      <c r="Z483" s="1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</row>
    <row r="484" spans="1:52" ht="13.5" customHeight="1" x14ac:dyDescent="0.2">
      <c r="A484" s="2"/>
      <c r="B484" s="1"/>
      <c r="C484" s="1"/>
      <c r="D484" s="5"/>
      <c r="E484" s="8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1"/>
      <c r="W484" s="1"/>
      <c r="X484" s="1"/>
      <c r="Y484" s="1"/>
      <c r="Z484" s="1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</row>
    <row r="485" spans="1:52" ht="13.5" customHeight="1" x14ac:dyDescent="0.2">
      <c r="A485" s="2"/>
      <c r="B485" s="1"/>
      <c r="C485" s="1"/>
      <c r="D485" s="5"/>
      <c r="E485" s="8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1"/>
      <c r="W485" s="1"/>
      <c r="X485" s="1"/>
      <c r="Y485" s="1"/>
      <c r="Z485" s="1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</row>
    <row r="486" spans="1:52" ht="13.5" customHeight="1" x14ac:dyDescent="0.2">
      <c r="A486" s="2"/>
      <c r="B486" s="1"/>
      <c r="C486" s="1"/>
      <c r="D486" s="5"/>
      <c r="E486" s="8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1"/>
      <c r="W486" s="1"/>
      <c r="X486" s="1"/>
      <c r="Y486" s="1"/>
      <c r="Z486" s="1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</row>
    <row r="487" spans="1:52" ht="13.5" customHeight="1" x14ac:dyDescent="0.2">
      <c r="A487" s="2"/>
      <c r="B487" s="1"/>
      <c r="C487" s="1"/>
      <c r="D487" s="5"/>
      <c r="E487" s="8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1"/>
      <c r="W487" s="1"/>
      <c r="X487" s="1"/>
      <c r="Y487" s="1"/>
      <c r="Z487" s="1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</row>
    <row r="488" spans="1:52" ht="13.5" customHeight="1" x14ac:dyDescent="0.2">
      <c r="A488" s="2"/>
      <c r="B488" s="1"/>
      <c r="C488" s="1"/>
      <c r="D488" s="5"/>
      <c r="E488" s="8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1"/>
      <c r="W488" s="1"/>
      <c r="X488" s="1"/>
      <c r="Y488" s="1"/>
      <c r="Z488" s="1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</row>
    <row r="489" spans="1:52" ht="13.5" customHeight="1" x14ac:dyDescent="0.2">
      <c r="A489" s="2"/>
      <c r="B489" s="1"/>
      <c r="C489" s="1"/>
      <c r="D489" s="5"/>
      <c r="E489" s="8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1"/>
      <c r="W489" s="1"/>
      <c r="X489" s="1"/>
      <c r="Y489" s="1"/>
      <c r="Z489" s="1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</row>
    <row r="490" spans="1:52" ht="13.5" customHeight="1" x14ac:dyDescent="0.2">
      <c r="A490" s="2"/>
      <c r="B490" s="1"/>
      <c r="C490" s="1"/>
      <c r="D490" s="5"/>
      <c r="E490" s="8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1"/>
      <c r="W490" s="1"/>
      <c r="X490" s="1"/>
      <c r="Y490" s="1"/>
      <c r="Z490" s="1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</row>
    <row r="491" spans="1:52" ht="13.5" customHeight="1" x14ac:dyDescent="0.2">
      <c r="A491" s="2"/>
      <c r="B491" s="1"/>
      <c r="C491" s="1"/>
      <c r="D491" s="5"/>
      <c r="E491" s="8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1"/>
      <c r="W491" s="1"/>
      <c r="X491" s="1"/>
      <c r="Y491" s="1"/>
      <c r="Z491" s="1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</row>
    <row r="492" spans="1:52" ht="13.5" customHeight="1" x14ac:dyDescent="0.2">
      <c r="A492" s="2"/>
      <c r="B492" s="1"/>
      <c r="C492" s="1"/>
      <c r="D492" s="5"/>
      <c r="E492" s="8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1"/>
      <c r="W492" s="1"/>
      <c r="X492" s="1"/>
      <c r="Y492" s="1"/>
      <c r="Z492" s="1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</row>
    <row r="493" spans="1:52" ht="13.5" customHeight="1" x14ac:dyDescent="0.2">
      <c r="A493" s="2"/>
      <c r="B493" s="1"/>
      <c r="C493" s="1"/>
      <c r="D493" s="5"/>
      <c r="E493" s="8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1"/>
      <c r="W493" s="1"/>
      <c r="X493" s="1"/>
      <c r="Y493" s="1"/>
      <c r="Z493" s="1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</row>
    <row r="494" spans="1:52" ht="13.5" customHeight="1" x14ac:dyDescent="0.2">
      <c r="A494" s="2"/>
      <c r="B494" s="1"/>
      <c r="C494" s="1"/>
      <c r="D494" s="5"/>
      <c r="E494" s="8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1"/>
      <c r="W494" s="1"/>
      <c r="X494" s="1"/>
      <c r="Y494" s="1"/>
      <c r="Z494" s="1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</row>
    <row r="495" spans="1:52" ht="13.5" customHeight="1" x14ac:dyDescent="0.2">
      <c r="A495" s="2"/>
      <c r="B495" s="1"/>
      <c r="C495" s="1"/>
      <c r="D495" s="5"/>
      <c r="E495" s="8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1"/>
      <c r="W495" s="1"/>
      <c r="X495" s="1"/>
      <c r="Y495" s="1"/>
      <c r="Z495" s="1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</row>
    <row r="496" spans="1:52" ht="13.5" customHeight="1" x14ac:dyDescent="0.2">
      <c r="A496" s="2"/>
      <c r="B496" s="1"/>
      <c r="C496" s="1"/>
      <c r="D496" s="5"/>
      <c r="E496" s="8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1"/>
      <c r="W496" s="1"/>
      <c r="X496" s="1"/>
      <c r="Y496" s="1"/>
      <c r="Z496" s="1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</row>
    <row r="497" spans="1:52" ht="13.5" customHeight="1" x14ac:dyDescent="0.2">
      <c r="A497" s="2"/>
      <c r="B497" s="1"/>
      <c r="C497" s="1"/>
      <c r="D497" s="5"/>
      <c r="E497" s="8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1"/>
      <c r="W497" s="1"/>
      <c r="X497" s="1"/>
      <c r="Y497" s="1"/>
      <c r="Z497" s="1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</row>
    <row r="498" spans="1:52" ht="13.5" customHeight="1" x14ac:dyDescent="0.2">
      <c r="A498" s="2"/>
      <c r="B498" s="1"/>
      <c r="C498" s="1"/>
      <c r="D498" s="5"/>
      <c r="E498" s="8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1"/>
      <c r="W498" s="1"/>
      <c r="X498" s="1"/>
      <c r="Y498" s="1"/>
      <c r="Z498" s="1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</row>
    <row r="499" spans="1:52" ht="13.5" customHeight="1" x14ac:dyDescent="0.2">
      <c r="A499" s="2"/>
      <c r="B499" s="1"/>
      <c r="C499" s="1"/>
      <c r="D499" s="5"/>
      <c r="E499" s="8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1"/>
      <c r="W499" s="1"/>
      <c r="X499" s="1"/>
      <c r="Y499" s="1"/>
      <c r="Z499" s="1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</row>
    <row r="500" spans="1:52" ht="13.5" customHeight="1" x14ac:dyDescent="0.2">
      <c r="A500" s="2"/>
      <c r="B500" s="1"/>
      <c r="C500" s="1"/>
      <c r="D500" s="5"/>
      <c r="E500" s="8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1"/>
      <c r="W500" s="1"/>
      <c r="X500" s="1"/>
      <c r="Y500" s="1"/>
      <c r="Z500" s="1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</row>
    <row r="501" spans="1:52" ht="13.5" customHeight="1" x14ac:dyDescent="0.2">
      <c r="A501" s="2"/>
      <c r="B501" s="1"/>
      <c r="C501" s="1"/>
      <c r="D501" s="5"/>
      <c r="E501" s="8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1"/>
      <c r="W501" s="1"/>
      <c r="X501" s="1"/>
      <c r="Y501" s="1"/>
      <c r="Z501" s="1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</row>
    <row r="502" spans="1:52" ht="13.5" customHeight="1" x14ac:dyDescent="0.2">
      <c r="A502" s="2"/>
      <c r="B502" s="1"/>
      <c r="C502" s="1"/>
      <c r="D502" s="5"/>
      <c r="E502" s="8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1"/>
      <c r="W502" s="1"/>
      <c r="X502" s="1"/>
      <c r="Y502" s="1"/>
      <c r="Z502" s="1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</row>
    <row r="503" spans="1:52" ht="13.5" customHeight="1" x14ac:dyDescent="0.2">
      <c r="A503" s="2"/>
      <c r="B503" s="1"/>
      <c r="C503" s="1"/>
      <c r="D503" s="5"/>
      <c r="E503" s="8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1"/>
      <c r="W503" s="1"/>
      <c r="X503" s="1"/>
      <c r="Y503" s="1"/>
      <c r="Z503" s="1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</row>
    <row r="504" spans="1:52" ht="13.5" customHeight="1" x14ac:dyDescent="0.2">
      <c r="A504" s="2"/>
      <c r="B504" s="1"/>
      <c r="C504" s="1"/>
      <c r="D504" s="5"/>
      <c r="E504" s="8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1"/>
      <c r="W504" s="1"/>
      <c r="X504" s="1"/>
      <c r="Y504" s="1"/>
      <c r="Z504" s="1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</row>
    <row r="505" spans="1:52" ht="13.5" customHeight="1" x14ac:dyDescent="0.2">
      <c r="A505" s="2"/>
      <c r="B505" s="1"/>
      <c r="C505" s="1"/>
      <c r="D505" s="5"/>
      <c r="E505" s="8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1"/>
      <c r="W505" s="1"/>
      <c r="X505" s="1"/>
      <c r="Y505" s="1"/>
      <c r="Z505" s="1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</row>
    <row r="506" spans="1:52" ht="13.5" customHeight="1" x14ac:dyDescent="0.2">
      <c r="A506" s="2"/>
      <c r="B506" s="1"/>
      <c r="C506" s="1"/>
      <c r="D506" s="5"/>
      <c r="E506" s="8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1"/>
      <c r="W506" s="1"/>
      <c r="X506" s="1"/>
      <c r="Y506" s="1"/>
      <c r="Z506" s="1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</row>
    <row r="507" spans="1:52" ht="13.5" customHeight="1" x14ac:dyDescent="0.2">
      <c r="A507" s="2"/>
      <c r="B507" s="1"/>
      <c r="C507" s="1"/>
      <c r="D507" s="5"/>
      <c r="E507" s="8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1"/>
      <c r="W507" s="1"/>
      <c r="X507" s="1"/>
      <c r="Y507" s="1"/>
      <c r="Z507" s="1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</row>
    <row r="508" spans="1:52" ht="13.5" customHeight="1" x14ac:dyDescent="0.2">
      <c r="A508" s="2"/>
      <c r="B508" s="1"/>
      <c r="C508" s="1"/>
      <c r="D508" s="5"/>
      <c r="E508" s="8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1"/>
      <c r="W508" s="1"/>
      <c r="X508" s="1"/>
      <c r="Y508" s="1"/>
      <c r="Z508" s="1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</row>
    <row r="509" spans="1:52" ht="13.5" customHeight="1" x14ac:dyDescent="0.2">
      <c r="A509" s="2"/>
      <c r="B509" s="1"/>
      <c r="C509" s="1"/>
      <c r="D509" s="5"/>
      <c r="E509" s="8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1"/>
      <c r="W509" s="1"/>
      <c r="X509" s="1"/>
      <c r="Y509" s="1"/>
      <c r="Z509" s="1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</row>
    <row r="510" spans="1:52" ht="13.5" customHeight="1" x14ac:dyDescent="0.2">
      <c r="A510" s="2"/>
      <c r="B510" s="1"/>
      <c r="C510" s="1"/>
      <c r="D510" s="5"/>
      <c r="E510" s="8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1"/>
      <c r="W510" s="1"/>
      <c r="X510" s="1"/>
      <c r="Y510" s="1"/>
      <c r="Z510" s="1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</row>
    <row r="511" spans="1:52" ht="13.5" customHeight="1" x14ac:dyDescent="0.2">
      <c r="A511" s="2"/>
      <c r="B511" s="1"/>
      <c r="C511" s="1"/>
      <c r="D511" s="5"/>
      <c r="E511" s="8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1"/>
      <c r="W511" s="1"/>
      <c r="X511" s="1"/>
      <c r="Y511" s="1"/>
      <c r="Z511" s="1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</row>
    <row r="512" spans="1:52" ht="13.5" customHeight="1" x14ac:dyDescent="0.2">
      <c r="A512" s="2"/>
      <c r="B512" s="1"/>
      <c r="C512" s="1"/>
      <c r="D512" s="5"/>
      <c r="E512" s="8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1"/>
      <c r="W512" s="1"/>
      <c r="X512" s="1"/>
      <c r="Y512" s="1"/>
      <c r="Z512" s="1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</row>
    <row r="513" spans="1:52" ht="13.5" customHeight="1" x14ac:dyDescent="0.2">
      <c r="A513" s="2"/>
      <c r="B513" s="1"/>
      <c r="C513" s="1"/>
      <c r="D513" s="5"/>
      <c r="E513" s="8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1"/>
      <c r="W513" s="1"/>
      <c r="X513" s="1"/>
      <c r="Y513" s="1"/>
      <c r="Z513" s="1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</row>
    <row r="514" spans="1:52" ht="13.5" customHeight="1" x14ac:dyDescent="0.2">
      <c r="A514" s="2"/>
      <c r="B514" s="1"/>
      <c r="C514" s="1"/>
      <c r="D514" s="5"/>
      <c r="E514" s="8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1"/>
      <c r="W514" s="1"/>
      <c r="X514" s="1"/>
      <c r="Y514" s="1"/>
      <c r="Z514" s="1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</row>
    <row r="515" spans="1:52" ht="13.5" customHeight="1" x14ac:dyDescent="0.2">
      <c r="A515" s="2"/>
      <c r="B515" s="1"/>
      <c r="C515" s="1"/>
      <c r="D515" s="5"/>
      <c r="E515" s="8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1"/>
      <c r="W515" s="1"/>
      <c r="X515" s="1"/>
      <c r="Y515" s="1"/>
      <c r="Z515" s="1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</row>
    <row r="516" spans="1:52" ht="13.5" customHeight="1" x14ac:dyDescent="0.2">
      <c r="A516" s="2"/>
      <c r="B516" s="1"/>
      <c r="C516" s="1"/>
      <c r="D516" s="5"/>
      <c r="E516" s="8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1"/>
      <c r="W516" s="1"/>
      <c r="X516" s="1"/>
      <c r="Y516" s="1"/>
      <c r="Z516" s="1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</row>
    <row r="517" spans="1:52" ht="13.5" customHeight="1" x14ac:dyDescent="0.2">
      <c r="A517" s="2"/>
      <c r="B517" s="1"/>
      <c r="C517" s="1"/>
      <c r="D517" s="5"/>
      <c r="E517" s="8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1"/>
      <c r="W517" s="1"/>
      <c r="X517" s="1"/>
      <c r="Y517" s="1"/>
      <c r="Z517" s="1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</row>
    <row r="518" spans="1:52" ht="13.5" customHeight="1" x14ac:dyDescent="0.2">
      <c r="A518" s="2"/>
      <c r="B518" s="1"/>
      <c r="C518" s="1"/>
      <c r="D518" s="5"/>
      <c r="E518" s="8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1"/>
      <c r="W518" s="1"/>
      <c r="X518" s="1"/>
      <c r="Y518" s="1"/>
      <c r="Z518" s="1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</row>
    <row r="519" spans="1:52" ht="13.5" customHeight="1" x14ac:dyDescent="0.2">
      <c r="A519" s="2"/>
      <c r="B519" s="1"/>
      <c r="C519" s="1"/>
      <c r="D519" s="5"/>
      <c r="E519" s="8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1"/>
      <c r="W519" s="1"/>
      <c r="X519" s="1"/>
      <c r="Y519" s="1"/>
      <c r="Z519" s="1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</row>
    <row r="520" spans="1:52" ht="13.5" customHeight="1" x14ac:dyDescent="0.2">
      <c r="A520" s="2"/>
      <c r="B520" s="1"/>
      <c r="C520" s="1"/>
      <c r="D520" s="5"/>
      <c r="E520" s="8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1"/>
      <c r="W520" s="1"/>
      <c r="X520" s="1"/>
      <c r="Y520" s="1"/>
      <c r="Z520" s="1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</row>
    <row r="521" spans="1:52" ht="13.5" customHeight="1" x14ac:dyDescent="0.2">
      <c r="A521" s="2"/>
      <c r="B521" s="1"/>
      <c r="C521" s="1"/>
      <c r="D521" s="5"/>
      <c r="E521" s="8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1"/>
      <c r="W521" s="1"/>
      <c r="X521" s="1"/>
      <c r="Y521" s="1"/>
      <c r="Z521" s="1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</row>
    <row r="522" spans="1:52" ht="13.5" customHeight="1" x14ac:dyDescent="0.2">
      <c r="A522" s="2"/>
      <c r="B522" s="1"/>
      <c r="C522" s="1"/>
      <c r="D522" s="5"/>
      <c r="E522" s="8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1"/>
      <c r="W522" s="1"/>
      <c r="X522" s="1"/>
      <c r="Y522" s="1"/>
      <c r="Z522" s="1"/>
    </row>
    <row r="523" spans="1:52" ht="13.5" customHeight="1" x14ac:dyDescent="0.2">
      <c r="A523" s="2"/>
      <c r="B523" s="1"/>
      <c r="C523" s="1"/>
      <c r="D523" s="5"/>
      <c r="E523" s="8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1"/>
      <c r="W523" s="1"/>
      <c r="X523" s="1"/>
      <c r="Y523" s="1"/>
      <c r="Z523" s="1"/>
    </row>
    <row r="524" spans="1:52" ht="13.5" customHeight="1" x14ac:dyDescent="0.2">
      <c r="A524" s="2"/>
      <c r="B524" s="1"/>
      <c r="C524" s="1"/>
      <c r="D524" s="5"/>
      <c r="E524" s="8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1"/>
      <c r="W524" s="1"/>
      <c r="X524" s="1"/>
      <c r="Y524" s="1"/>
      <c r="Z524" s="1"/>
    </row>
    <row r="525" spans="1:52" ht="13.5" customHeight="1" x14ac:dyDescent="0.2">
      <c r="A525" s="2"/>
      <c r="B525" s="1"/>
      <c r="C525" s="1"/>
      <c r="D525" s="5"/>
      <c r="E525" s="8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1"/>
      <c r="W525" s="1"/>
      <c r="X525" s="1"/>
      <c r="Y525" s="1"/>
      <c r="Z525" s="1"/>
    </row>
    <row r="526" spans="1:52" ht="13.5" customHeight="1" x14ac:dyDescent="0.2">
      <c r="A526" s="2"/>
      <c r="B526" s="1"/>
      <c r="C526" s="1"/>
      <c r="D526" s="5"/>
      <c r="E526" s="8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1"/>
      <c r="W526" s="1"/>
      <c r="X526" s="1"/>
      <c r="Y526" s="1"/>
      <c r="Z526" s="1"/>
    </row>
    <row r="527" spans="1:52" ht="13.5" customHeight="1" x14ac:dyDescent="0.2">
      <c r="A527" s="2"/>
      <c r="B527" s="1"/>
      <c r="C527" s="1"/>
      <c r="D527" s="5"/>
      <c r="E527" s="8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1"/>
      <c r="W527" s="1"/>
      <c r="X527" s="1"/>
      <c r="Y527" s="1"/>
      <c r="Z527" s="1"/>
    </row>
    <row r="528" spans="1:52" ht="13.5" customHeight="1" x14ac:dyDescent="0.2">
      <c r="A528" s="2"/>
      <c r="B528" s="1"/>
      <c r="C528" s="1"/>
      <c r="D528" s="5"/>
      <c r="E528" s="8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1"/>
      <c r="W528" s="1"/>
      <c r="X528" s="1"/>
      <c r="Y528" s="1"/>
      <c r="Z528" s="1"/>
    </row>
    <row r="529" spans="1:26" ht="13.5" customHeight="1" x14ac:dyDescent="0.2">
      <c r="A529" s="2"/>
      <c r="B529" s="1"/>
      <c r="C529" s="1"/>
      <c r="D529" s="5"/>
      <c r="E529" s="8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1"/>
      <c r="W529" s="1"/>
      <c r="X529" s="1"/>
      <c r="Y529" s="1"/>
      <c r="Z529" s="1"/>
    </row>
    <row r="530" spans="1:26" ht="13.5" customHeight="1" x14ac:dyDescent="0.2">
      <c r="A530" s="2"/>
      <c r="B530" s="1"/>
      <c r="C530" s="1"/>
      <c r="D530" s="5"/>
      <c r="E530" s="8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1"/>
      <c r="W530" s="1"/>
      <c r="X530" s="1"/>
      <c r="Y530" s="1"/>
      <c r="Z530" s="1"/>
    </row>
    <row r="531" spans="1:26" ht="13.5" customHeight="1" x14ac:dyDescent="0.2">
      <c r="A531" s="2"/>
      <c r="B531" s="1"/>
      <c r="C531" s="1"/>
      <c r="D531" s="5"/>
      <c r="E531" s="8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1"/>
      <c r="W531" s="1"/>
      <c r="X531" s="1"/>
      <c r="Y531" s="1"/>
      <c r="Z531" s="1"/>
    </row>
    <row r="532" spans="1:26" ht="13.5" customHeight="1" x14ac:dyDescent="0.2">
      <c r="A532" s="2"/>
      <c r="B532" s="1"/>
      <c r="C532" s="1"/>
      <c r="D532" s="5"/>
      <c r="E532" s="8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1"/>
      <c r="W532" s="1"/>
      <c r="X532" s="1"/>
      <c r="Y532" s="1"/>
      <c r="Z532" s="1"/>
    </row>
    <row r="533" spans="1:26" ht="13.5" customHeight="1" x14ac:dyDescent="0.2">
      <c r="A533" s="2"/>
      <c r="B533" s="1"/>
      <c r="C533" s="1"/>
      <c r="D533" s="5"/>
      <c r="E533" s="8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1"/>
      <c r="W533" s="1"/>
      <c r="X533" s="1"/>
      <c r="Y533" s="1"/>
      <c r="Z533" s="1"/>
    </row>
    <row r="534" spans="1:26" ht="13.5" customHeight="1" x14ac:dyDescent="0.2">
      <c r="A534" s="2"/>
      <c r="B534" s="1"/>
      <c r="C534" s="1"/>
      <c r="D534" s="5"/>
      <c r="E534" s="8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1"/>
      <c r="W534" s="1"/>
      <c r="X534" s="1"/>
      <c r="Y534" s="1"/>
      <c r="Z534" s="1"/>
    </row>
    <row r="535" spans="1:26" ht="13.5" customHeight="1" x14ac:dyDescent="0.2">
      <c r="A535" s="2"/>
      <c r="B535" s="1"/>
      <c r="C535" s="1"/>
      <c r="D535" s="5"/>
      <c r="E535" s="8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1"/>
      <c r="W535" s="1"/>
      <c r="X535" s="1"/>
      <c r="Y535" s="1"/>
      <c r="Z535" s="1"/>
    </row>
    <row r="536" spans="1:26" ht="13.5" customHeight="1" x14ac:dyDescent="0.2">
      <c r="A536" s="2"/>
      <c r="B536" s="1"/>
      <c r="C536" s="1"/>
      <c r="D536" s="5"/>
      <c r="E536" s="8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1"/>
      <c r="W536" s="1"/>
      <c r="X536" s="1"/>
      <c r="Y536" s="1"/>
      <c r="Z536" s="1"/>
    </row>
    <row r="537" spans="1:26" ht="13.5" customHeight="1" x14ac:dyDescent="0.2">
      <c r="A537" s="2"/>
      <c r="B537" s="1"/>
      <c r="C537" s="1"/>
      <c r="D537" s="5"/>
      <c r="E537" s="8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1"/>
      <c r="W537" s="1"/>
      <c r="X537" s="1"/>
      <c r="Y537" s="1"/>
      <c r="Z537" s="1"/>
    </row>
    <row r="538" spans="1:26" ht="13.5" customHeight="1" x14ac:dyDescent="0.2">
      <c r="A538" s="2"/>
      <c r="B538" s="1"/>
      <c r="C538" s="1"/>
      <c r="D538" s="5"/>
      <c r="E538" s="8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1"/>
      <c r="W538" s="1"/>
      <c r="X538" s="1"/>
      <c r="Y538" s="1"/>
      <c r="Z538" s="1"/>
    </row>
    <row r="539" spans="1:26" ht="13.5" customHeight="1" x14ac:dyDescent="0.2">
      <c r="A539" s="2"/>
      <c r="B539" s="1"/>
      <c r="C539" s="1"/>
      <c r="D539" s="5"/>
      <c r="E539" s="8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1"/>
      <c r="W539" s="1"/>
      <c r="X539" s="1"/>
      <c r="Y539" s="1"/>
      <c r="Z539" s="1"/>
    </row>
    <row r="540" spans="1:26" ht="13.5" customHeight="1" x14ac:dyDescent="0.2">
      <c r="A540" s="2"/>
      <c r="B540" s="1"/>
      <c r="C540" s="1"/>
      <c r="D540" s="5"/>
      <c r="E540" s="8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1"/>
      <c r="W540" s="1"/>
      <c r="X540" s="1"/>
      <c r="Y540" s="1"/>
      <c r="Z540" s="1"/>
    </row>
    <row r="541" spans="1:26" ht="13.5" customHeight="1" x14ac:dyDescent="0.2">
      <c r="A541" s="2"/>
      <c r="B541" s="1"/>
      <c r="C541" s="1"/>
      <c r="D541" s="5"/>
      <c r="E541" s="8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1"/>
      <c r="W541" s="1"/>
      <c r="X541" s="1"/>
      <c r="Y541" s="1"/>
      <c r="Z541" s="1"/>
    </row>
    <row r="542" spans="1:26" ht="13.5" customHeight="1" x14ac:dyDescent="0.2">
      <c r="A542" s="2"/>
      <c r="B542" s="1"/>
      <c r="C542" s="1"/>
      <c r="D542" s="5"/>
      <c r="E542" s="8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1"/>
      <c r="W542" s="1"/>
      <c r="X542" s="1"/>
      <c r="Y542" s="1"/>
      <c r="Z542" s="1"/>
    </row>
    <row r="543" spans="1:26" ht="13.5" customHeight="1" x14ac:dyDescent="0.2">
      <c r="A543" s="2"/>
      <c r="B543" s="1"/>
      <c r="C543" s="1"/>
      <c r="D543" s="5"/>
      <c r="E543" s="8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1"/>
      <c r="W543" s="1"/>
      <c r="X543" s="1"/>
      <c r="Y543" s="1"/>
      <c r="Z543" s="1"/>
    </row>
    <row r="544" spans="1:26" ht="13.5" customHeight="1" x14ac:dyDescent="0.2">
      <c r="A544" s="2"/>
      <c r="B544" s="1"/>
      <c r="C544" s="1"/>
      <c r="D544" s="5"/>
      <c r="E544" s="8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1"/>
      <c r="W544" s="1"/>
      <c r="X544" s="1"/>
      <c r="Y544" s="1"/>
      <c r="Z544" s="1"/>
    </row>
    <row r="545" spans="1:26" ht="13.5" customHeight="1" x14ac:dyDescent="0.2">
      <c r="A545" s="2"/>
      <c r="B545" s="1"/>
      <c r="C545" s="1"/>
      <c r="D545" s="5"/>
      <c r="E545" s="8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1"/>
      <c r="W545" s="1"/>
      <c r="X545" s="1"/>
      <c r="Y545" s="1"/>
      <c r="Z545" s="1"/>
    </row>
    <row r="546" spans="1:26" ht="13.5" customHeight="1" x14ac:dyDescent="0.2">
      <c r="A546" s="2"/>
      <c r="B546" s="1"/>
      <c r="C546" s="1"/>
      <c r="D546" s="5"/>
      <c r="E546" s="8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1"/>
      <c r="W546" s="1"/>
      <c r="X546" s="1"/>
      <c r="Y546" s="1"/>
      <c r="Z546" s="1"/>
    </row>
    <row r="547" spans="1:26" ht="13.5" customHeight="1" x14ac:dyDescent="0.2">
      <c r="A547" s="2"/>
      <c r="B547" s="1"/>
      <c r="C547" s="1"/>
      <c r="D547" s="5"/>
      <c r="E547" s="8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1"/>
      <c r="W547" s="1"/>
      <c r="X547" s="1"/>
      <c r="Y547" s="1"/>
      <c r="Z547" s="1"/>
    </row>
    <row r="548" spans="1:26" ht="13.5" customHeight="1" x14ac:dyDescent="0.2">
      <c r="A548" s="2"/>
      <c r="B548" s="1"/>
      <c r="C548" s="1"/>
      <c r="D548" s="5"/>
      <c r="E548" s="8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1"/>
      <c r="W548" s="1"/>
      <c r="X548" s="1"/>
      <c r="Y548" s="1"/>
      <c r="Z548" s="1"/>
    </row>
    <row r="549" spans="1:26" ht="13.5" customHeight="1" x14ac:dyDescent="0.2">
      <c r="A549" s="2"/>
      <c r="B549" s="1"/>
      <c r="C549" s="1"/>
      <c r="D549" s="5"/>
      <c r="E549" s="8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1"/>
      <c r="W549" s="1"/>
      <c r="X549" s="1"/>
      <c r="Y549" s="1"/>
      <c r="Z549" s="1"/>
    </row>
    <row r="550" spans="1:26" ht="13.5" customHeight="1" x14ac:dyDescent="0.2">
      <c r="A550" s="2"/>
      <c r="B550" s="1"/>
      <c r="C550" s="1"/>
      <c r="D550" s="5"/>
      <c r="E550" s="8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1"/>
      <c r="W550" s="1"/>
      <c r="X550" s="1"/>
      <c r="Y550" s="1"/>
      <c r="Z550" s="1"/>
    </row>
    <row r="551" spans="1:26" ht="13.5" customHeight="1" x14ac:dyDescent="0.2">
      <c r="A551" s="2"/>
      <c r="B551" s="1"/>
      <c r="C551" s="1"/>
      <c r="D551" s="5"/>
      <c r="E551" s="8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1"/>
      <c r="W551" s="1"/>
      <c r="X551" s="1"/>
      <c r="Y551" s="1"/>
      <c r="Z551" s="1"/>
    </row>
    <row r="552" spans="1:26" ht="13.5" customHeight="1" x14ac:dyDescent="0.2">
      <c r="A552" s="2"/>
      <c r="B552" s="1"/>
      <c r="C552" s="1"/>
      <c r="D552" s="5"/>
      <c r="E552" s="8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1"/>
      <c r="W552" s="1"/>
      <c r="X552" s="1"/>
      <c r="Y552" s="1"/>
      <c r="Z552" s="1"/>
    </row>
    <row r="553" spans="1:26" ht="13.5" customHeight="1" x14ac:dyDescent="0.2">
      <c r="A553" s="2"/>
      <c r="B553" s="1"/>
      <c r="C553" s="1"/>
      <c r="D553" s="5"/>
      <c r="E553" s="8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1"/>
      <c r="W553" s="1"/>
      <c r="X553" s="1"/>
      <c r="Y553" s="1"/>
      <c r="Z553" s="1"/>
    </row>
    <row r="554" spans="1:26" ht="13.5" customHeight="1" x14ac:dyDescent="0.2">
      <c r="A554" s="2"/>
      <c r="B554" s="1"/>
      <c r="C554" s="1"/>
      <c r="D554" s="5"/>
      <c r="E554" s="8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1"/>
      <c r="W554" s="1"/>
      <c r="X554" s="1"/>
      <c r="Y554" s="1"/>
      <c r="Z554" s="1"/>
    </row>
    <row r="555" spans="1:26" ht="13.5" customHeight="1" x14ac:dyDescent="0.2">
      <c r="A555" s="2"/>
      <c r="B555" s="1"/>
      <c r="C555" s="1"/>
      <c r="D555" s="5"/>
      <c r="E555" s="8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1"/>
      <c r="W555" s="1"/>
      <c r="X555" s="1"/>
      <c r="Y555" s="1"/>
      <c r="Z555" s="1"/>
    </row>
    <row r="556" spans="1:26" ht="13.5" customHeight="1" x14ac:dyDescent="0.2">
      <c r="A556" s="2"/>
      <c r="B556" s="1"/>
      <c r="C556" s="1"/>
      <c r="D556" s="5"/>
      <c r="E556" s="8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1"/>
      <c r="W556" s="1"/>
      <c r="X556" s="1"/>
      <c r="Y556" s="1"/>
      <c r="Z556" s="1"/>
    </row>
    <row r="557" spans="1:26" ht="13.5" customHeight="1" x14ac:dyDescent="0.2">
      <c r="A557" s="2"/>
      <c r="B557" s="1"/>
      <c r="C557" s="1"/>
      <c r="D557" s="5"/>
      <c r="E557" s="8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1"/>
      <c r="W557" s="1"/>
      <c r="X557" s="1"/>
      <c r="Y557" s="1"/>
      <c r="Z557" s="1"/>
    </row>
    <row r="558" spans="1:26" ht="13.5" customHeight="1" x14ac:dyDescent="0.2">
      <c r="A558" s="2"/>
      <c r="B558" s="1"/>
      <c r="C558" s="1"/>
      <c r="D558" s="5"/>
      <c r="E558" s="8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1"/>
      <c r="W558" s="1"/>
      <c r="X558" s="1"/>
      <c r="Y558" s="1"/>
      <c r="Z558" s="1"/>
    </row>
    <row r="559" spans="1:26" ht="13.5" customHeight="1" x14ac:dyDescent="0.2">
      <c r="A559" s="2"/>
      <c r="B559" s="1"/>
      <c r="C559" s="1"/>
      <c r="D559" s="5"/>
      <c r="E559" s="8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1"/>
      <c r="W559" s="1"/>
      <c r="X559" s="1"/>
      <c r="Y559" s="1"/>
      <c r="Z559" s="1"/>
    </row>
    <row r="560" spans="1:26" ht="13.5" customHeight="1" x14ac:dyDescent="0.2">
      <c r="A560" s="2"/>
      <c r="B560" s="1"/>
      <c r="C560" s="1"/>
      <c r="D560" s="5"/>
      <c r="E560" s="8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1"/>
      <c r="W560" s="1"/>
      <c r="X560" s="1"/>
      <c r="Y560" s="1"/>
      <c r="Z560" s="1"/>
    </row>
    <row r="561" spans="1:26" ht="13.5" customHeight="1" x14ac:dyDescent="0.2">
      <c r="A561" s="2"/>
      <c r="B561" s="1"/>
      <c r="C561" s="1"/>
      <c r="D561" s="5"/>
      <c r="E561" s="8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1"/>
      <c r="W561" s="1"/>
      <c r="X561" s="1"/>
      <c r="Y561" s="1"/>
      <c r="Z561" s="1"/>
    </row>
    <row r="562" spans="1:26" ht="13.5" customHeight="1" x14ac:dyDescent="0.2">
      <c r="A562" s="2"/>
      <c r="B562" s="1"/>
      <c r="C562" s="1"/>
      <c r="D562" s="5"/>
      <c r="E562" s="8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1"/>
      <c r="W562" s="1"/>
      <c r="X562" s="1"/>
      <c r="Y562" s="1"/>
      <c r="Z562" s="1"/>
    </row>
    <row r="563" spans="1:26" ht="13.5" customHeight="1" x14ac:dyDescent="0.2">
      <c r="A563" s="2"/>
      <c r="B563" s="1"/>
      <c r="C563" s="1"/>
      <c r="D563" s="5"/>
      <c r="E563" s="8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1"/>
      <c r="W563" s="1"/>
      <c r="X563" s="1"/>
      <c r="Y563" s="1"/>
      <c r="Z563" s="1"/>
    </row>
    <row r="564" spans="1:26" ht="13.5" customHeight="1" x14ac:dyDescent="0.2">
      <c r="A564" s="2"/>
      <c r="B564" s="1"/>
      <c r="C564" s="1"/>
      <c r="D564" s="5"/>
      <c r="E564" s="8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1"/>
      <c r="W564" s="1"/>
      <c r="X564" s="1"/>
      <c r="Y564" s="1"/>
      <c r="Z564" s="1"/>
    </row>
    <row r="565" spans="1:26" ht="13.5" customHeight="1" x14ac:dyDescent="0.2">
      <c r="A565" s="2"/>
      <c r="B565" s="1"/>
      <c r="C565" s="1"/>
      <c r="D565" s="5"/>
      <c r="E565" s="8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1"/>
      <c r="W565" s="1"/>
      <c r="X565" s="1"/>
      <c r="Y565" s="1"/>
      <c r="Z565" s="1"/>
    </row>
    <row r="566" spans="1:26" ht="13.5" customHeight="1" x14ac:dyDescent="0.2">
      <c r="A566" s="2"/>
      <c r="B566" s="1"/>
      <c r="C566" s="1"/>
      <c r="D566" s="5"/>
      <c r="E566" s="8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1"/>
      <c r="W566" s="1"/>
      <c r="X566" s="1"/>
      <c r="Y566" s="1"/>
      <c r="Z566" s="1"/>
    </row>
    <row r="567" spans="1:26" ht="13.5" customHeight="1" x14ac:dyDescent="0.2">
      <c r="A567" s="2"/>
      <c r="B567" s="1"/>
      <c r="C567" s="1"/>
      <c r="D567" s="5"/>
      <c r="E567" s="8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1"/>
      <c r="W567" s="1"/>
      <c r="X567" s="1"/>
      <c r="Y567" s="1"/>
      <c r="Z567" s="1"/>
    </row>
    <row r="568" spans="1:26" ht="13.5" customHeight="1" x14ac:dyDescent="0.2">
      <c r="A568" s="2"/>
      <c r="B568" s="1"/>
      <c r="C568" s="1"/>
      <c r="D568" s="5"/>
      <c r="E568" s="8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1"/>
      <c r="W568" s="1"/>
      <c r="X568" s="1"/>
      <c r="Y568" s="1"/>
      <c r="Z568" s="1"/>
    </row>
    <row r="569" spans="1:26" ht="13.5" customHeight="1" x14ac:dyDescent="0.2">
      <c r="A569" s="2"/>
      <c r="B569" s="1"/>
      <c r="C569" s="1"/>
      <c r="D569" s="5"/>
      <c r="E569" s="8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1"/>
      <c r="W569" s="1"/>
      <c r="X569" s="1"/>
      <c r="Y569" s="1"/>
      <c r="Z569" s="1"/>
    </row>
    <row r="570" spans="1:26" ht="13.5" customHeight="1" x14ac:dyDescent="0.2">
      <c r="A570" s="2"/>
      <c r="B570" s="1"/>
      <c r="C570" s="1"/>
      <c r="D570" s="5"/>
      <c r="E570" s="8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1"/>
      <c r="W570" s="1"/>
      <c r="X570" s="1"/>
      <c r="Y570" s="1"/>
      <c r="Z570" s="1"/>
    </row>
    <row r="571" spans="1:26" ht="13.5" customHeight="1" x14ac:dyDescent="0.2">
      <c r="A571" s="2"/>
      <c r="B571" s="1"/>
      <c r="C571" s="1"/>
      <c r="D571" s="5"/>
      <c r="E571" s="8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1"/>
      <c r="W571" s="1"/>
      <c r="X571" s="1"/>
      <c r="Y571" s="1"/>
      <c r="Z571" s="1"/>
    </row>
    <row r="572" spans="1:26" ht="13.5" customHeight="1" x14ac:dyDescent="0.2">
      <c r="A572" s="2"/>
      <c r="B572" s="1"/>
      <c r="C572" s="1"/>
      <c r="D572" s="5"/>
      <c r="E572" s="8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1"/>
      <c r="W572" s="1"/>
      <c r="X572" s="1"/>
      <c r="Y572" s="1"/>
      <c r="Z572" s="1"/>
    </row>
    <row r="573" spans="1:26" ht="13.5" customHeight="1" x14ac:dyDescent="0.2">
      <c r="A573" s="2"/>
      <c r="B573" s="1"/>
      <c r="C573" s="1"/>
      <c r="D573" s="5"/>
      <c r="E573" s="8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1"/>
      <c r="W573" s="1"/>
      <c r="X573" s="1"/>
      <c r="Y573" s="1"/>
      <c r="Z573" s="1"/>
    </row>
    <row r="574" spans="1:26" ht="13.5" customHeight="1" x14ac:dyDescent="0.2">
      <c r="A574" s="2"/>
      <c r="B574" s="1"/>
      <c r="C574" s="1"/>
      <c r="D574" s="5"/>
      <c r="E574" s="8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1"/>
      <c r="W574" s="1"/>
      <c r="X574" s="1"/>
      <c r="Y574" s="1"/>
      <c r="Z574" s="1"/>
    </row>
    <row r="575" spans="1:26" ht="13.5" customHeight="1" x14ac:dyDescent="0.2">
      <c r="A575" s="2"/>
      <c r="B575" s="1"/>
      <c r="C575" s="1"/>
      <c r="D575" s="5"/>
      <c r="E575" s="8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1"/>
      <c r="W575" s="1"/>
      <c r="X575" s="1"/>
      <c r="Y575" s="1"/>
      <c r="Z575" s="1"/>
    </row>
    <row r="576" spans="1:26" ht="13.5" customHeight="1" x14ac:dyDescent="0.2">
      <c r="A576" s="2"/>
      <c r="B576" s="1"/>
      <c r="C576" s="1"/>
      <c r="D576" s="5"/>
      <c r="E576" s="8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1"/>
      <c r="W576" s="1"/>
      <c r="X576" s="1"/>
      <c r="Y576" s="1"/>
      <c r="Z576" s="1"/>
    </row>
    <row r="577" spans="1:26" ht="13.5" customHeight="1" x14ac:dyDescent="0.2">
      <c r="A577" s="2"/>
      <c r="B577" s="1"/>
      <c r="C577" s="1"/>
      <c r="D577" s="5"/>
      <c r="E577" s="8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1"/>
      <c r="W577" s="1"/>
      <c r="X577" s="1"/>
      <c r="Y577" s="1"/>
      <c r="Z577" s="1"/>
    </row>
    <row r="578" spans="1:26" ht="13.5" customHeight="1" x14ac:dyDescent="0.2">
      <c r="A578" s="2"/>
      <c r="B578" s="1"/>
      <c r="C578" s="1"/>
      <c r="D578" s="5"/>
      <c r="E578" s="8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1"/>
      <c r="W578" s="1"/>
      <c r="X578" s="1"/>
      <c r="Y578" s="1"/>
      <c r="Z578" s="1"/>
    </row>
    <row r="579" spans="1:26" ht="13.5" customHeight="1" x14ac:dyDescent="0.2">
      <c r="A579" s="2"/>
      <c r="B579" s="1"/>
      <c r="C579" s="1"/>
      <c r="D579" s="5"/>
      <c r="E579" s="8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1"/>
      <c r="W579" s="1"/>
      <c r="X579" s="1"/>
      <c r="Y579" s="1"/>
      <c r="Z579" s="1"/>
    </row>
    <row r="580" spans="1:26" ht="13.5" customHeight="1" x14ac:dyDescent="0.2">
      <c r="A580" s="2"/>
      <c r="B580" s="1"/>
      <c r="C580" s="1"/>
      <c r="D580" s="5"/>
      <c r="E580" s="8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1"/>
      <c r="W580" s="1"/>
      <c r="X580" s="1"/>
      <c r="Y580" s="1"/>
      <c r="Z580" s="1"/>
    </row>
    <row r="581" spans="1:26" ht="13.5" customHeight="1" x14ac:dyDescent="0.2">
      <c r="A581" s="2"/>
      <c r="B581" s="1"/>
      <c r="C581" s="1"/>
      <c r="D581" s="5"/>
      <c r="E581" s="8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1"/>
      <c r="W581" s="1"/>
      <c r="X581" s="1"/>
      <c r="Y581" s="1"/>
      <c r="Z581" s="1"/>
    </row>
    <row r="582" spans="1:26" ht="13.5" customHeight="1" x14ac:dyDescent="0.2">
      <c r="A582" s="2"/>
      <c r="B582" s="1"/>
      <c r="C582" s="1"/>
      <c r="D582" s="5"/>
      <c r="E582" s="8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1"/>
      <c r="W582" s="1"/>
      <c r="X582" s="1"/>
      <c r="Y582" s="1"/>
      <c r="Z582" s="1"/>
    </row>
    <row r="583" spans="1:26" ht="13.5" customHeight="1" x14ac:dyDescent="0.2">
      <c r="A583" s="2"/>
      <c r="B583" s="1"/>
      <c r="C583" s="1"/>
      <c r="D583" s="5"/>
      <c r="E583" s="8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1"/>
      <c r="W583" s="1"/>
      <c r="X583" s="1"/>
      <c r="Y583" s="1"/>
      <c r="Z583" s="1"/>
    </row>
    <row r="584" spans="1:26" ht="13.5" customHeight="1" x14ac:dyDescent="0.2">
      <c r="A584" s="2"/>
      <c r="B584" s="1"/>
      <c r="C584" s="1"/>
      <c r="D584" s="5"/>
      <c r="E584" s="8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1"/>
      <c r="W584" s="1"/>
      <c r="X584" s="1"/>
      <c r="Y584" s="1"/>
      <c r="Z584" s="1"/>
    </row>
    <row r="585" spans="1:26" ht="13.5" customHeight="1" x14ac:dyDescent="0.2">
      <c r="A585" s="2"/>
      <c r="B585" s="1"/>
      <c r="C585" s="1"/>
      <c r="D585" s="5"/>
      <c r="E585" s="8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1"/>
      <c r="W585" s="1"/>
      <c r="X585" s="1"/>
      <c r="Y585" s="1"/>
      <c r="Z585" s="1"/>
    </row>
    <row r="586" spans="1:26" ht="13.5" customHeight="1" x14ac:dyDescent="0.2">
      <c r="A586" s="2"/>
      <c r="B586" s="1"/>
      <c r="C586" s="1"/>
      <c r="D586" s="5"/>
      <c r="E586" s="8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1"/>
      <c r="W586" s="1"/>
      <c r="X586" s="1"/>
      <c r="Y586" s="1"/>
      <c r="Z586" s="1"/>
    </row>
    <row r="587" spans="1:26" ht="13.5" customHeight="1" x14ac:dyDescent="0.2">
      <c r="A587" s="2"/>
      <c r="B587" s="1"/>
      <c r="C587" s="1"/>
      <c r="D587" s="5"/>
      <c r="E587" s="8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1"/>
      <c r="W587" s="1"/>
      <c r="X587" s="1"/>
      <c r="Y587" s="1"/>
      <c r="Z587" s="1"/>
    </row>
    <row r="588" spans="1:26" ht="13.5" customHeight="1" x14ac:dyDescent="0.2">
      <c r="A588" s="2"/>
      <c r="B588" s="1"/>
      <c r="C588" s="1"/>
      <c r="D588" s="5"/>
      <c r="E588" s="8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1"/>
      <c r="W588" s="1"/>
      <c r="X588" s="1"/>
      <c r="Y588" s="1"/>
      <c r="Z588" s="1"/>
    </row>
    <row r="589" spans="1:26" ht="13.5" customHeight="1" x14ac:dyDescent="0.2">
      <c r="A589" s="2"/>
      <c r="B589" s="1"/>
      <c r="C589" s="1"/>
      <c r="D589" s="5"/>
      <c r="E589" s="8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1"/>
      <c r="W589" s="1"/>
      <c r="X589" s="1"/>
      <c r="Y589" s="1"/>
      <c r="Z589" s="1"/>
    </row>
    <row r="590" spans="1:26" ht="13.5" customHeight="1" x14ac:dyDescent="0.2">
      <c r="A590" s="2"/>
      <c r="B590" s="1"/>
      <c r="C590" s="1"/>
      <c r="D590" s="5"/>
      <c r="E590" s="8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1"/>
      <c r="W590" s="1"/>
      <c r="X590" s="1"/>
      <c r="Y590" s="1"/>
      <c r="Z590" s="1"/>
    </row>
    <row r="591" spans="1:26" ht="13.5" customHeight="1" x14ac:dyDescent="0.2">
      <c r="A591" s="2"/>
      <c r="B591" s="1"/>
      <c r="C591" s="1"/>
      <c r="D591" s="5"/>
      <c r="E591" s="8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1"/>
      <c r="W591" s="1"/>
      <c r="X591" s="1"/>
      <c r="Y591" s="1"/>
      <c r="Z591" s="1"/>
    </row>
    <row r="592" spans="1:26" ht="13.5" customHeight="1" x14ac:dyDescent="0.2">
      <c r="A592" s="2"/>
      <c r="B592" s="1"/>
      <c r="C592" s="1"/>
      <c r="D592" s="5"/>
      <c r="E592" s="8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1"/>
      <c r="W592" s="1"/>
      <c r="X592" s="1"/>
      <c r="Y592" s="1"/>
      <c r="Z592" s="1"/>
    </row>
    <row r="593" spans="1:26" ht="13.5" customHeight="1" x14ac:dyDescent="0.2">
      <c r="A593" s="2"/>
      <c r="B593" s="1"/>
      <c r="C593" s="1"/>
      <c r="D593" s="5"/>
      <c r="E593" s="8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1"/>
      <c r="W593" s="1"/>
      <c r="X593" s="1"/>
      <c r="Y593" s="1"/>
      <c r="Z593" s="1"/>
    </row>
    <row r="594" spans="1:26" ht="13.5" customHeight="1" x14ac:dyDescent="0.2">
      <c r="A594" s="2"/>
      <c r="B594" s="1"/>
      <c r="C594" s="1"/>
      <c r="D594" s="5"/>
      <c r="E594" s="8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1"/>
      <c r="W594" s="1"/>
      <c r="X594" s="1"/>
      <c r="Y594" s="1"/>
      <c r="Z594" s="1"/>
    </row>
    <row r="595" spans="1:26" ht="13.5" customHeight="1" x14ac:dyDescent="0.2">
      <c r="A595" s="2"/>
      <c r="B595" s="1"/>
      <c r="C595" s="1"/>
      <c r="D595" s="5"/>
      <c r="E595" s="8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1"/>
      <c r="W595" s="1"/>
      <c r="X595" s="1"/>
      <c r="Y595" s="1"/>
      <c r="Z595" s="1"/>
    </row>
    <row r="596" spans="1:26" ht="13.5" customHeight="1" x14ac:dyDescent="0.2">
      <c r="A596" s="2"/>
      <c r="B596" s="1"/>
      <c r="C596" s="1"/>
      <c r="D596" s="5"/>
      <c r="E596" s="8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1"/>
      <c r="W596" s="1"/>
      <c r="X596" s="1"/>
      <c r="Y596" s="1"/>
      <c r="Z596" s="1"/>
    </row>
    <row r="597" spans="1:26" ht="13.5" customHeight="1" x14ac:dyDescent="0.2">
      <c r="A597" s="2"/>
      <c r="B597" s="1"/>
      <c r="C597" s="1"/>
      <c r="D597" s="5"/>
      <c r="E597" s="8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1"/>
      <c r="W597" s="1"/>
      <c r="X597" s="1"/>
      <c r="Y597" s="1"/>
      <c r="Z597" s="1"/>
    </row>
    <row r="598" spans="1:26" ht="13.5" customHeight="1" x14ac:dyDescent="0.2">
      <c r="A598" s="2"/>
      <c r="B598" s="1"/>
      <c r="C598" s="1"/>
      <c r="D598" s="5"/>
      <c r="E598" s="8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1"/>
      <c r="W598" s="1"/>
      <c r="X598" s="1"/>
      <c r="Y598" s="1"/>
      <c r="Z598" s="1"/>
    </row>
    <row r="599" spans="1:26" ht="13.5" customHeight="1" x14ac:dyDescent="0.2">
      <c r="A599" s="2"/>
      <c r="B599" s="1"/>
      <c r="C599" s="1"/>
      <c r="D599" s="5"/>
      <c r="E599" s="8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1"/>
      <c r="W599" s="1"/>
      <c r="X599" s="1"/>
      <c r="Y599" s="1"/>
      <c r="Z599" s="1"/>
    </row>
    <row r="600" spans="1:26" ht="13.5" customHeight="1" x14ac:dyDescent="0.2">
      <c r="A600" s="2"/>
      <c r="B600" s="1"/>
      <c r="C600" s="1"/>
      <c r="D600" s="5"/>
      <c r="E600" s="8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1"/>
      <c r="W600" s="1"/>
      <c r="X600" s="1"/>
      <c r="Y600" s="1"/>
      <c r="Z600" s="1"/>
    </row>
    <row r="601" spans="1:26" ht="13.5" customHeight="1" x14ac:dyDescent="0.2">
      <c r="A601" s="2"/>
      <c r="B601" s="1"/>
      <c r="C601" s="1"/>
      <c r="D601" s="5"/>
      <c r="E601" s="8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1"/>
      <c r="W601" s="1"/>
      <c r="X601" s="1"/>
      <c r="Y601" s="1"/>
      <c r="Z601" s="1"/>
    </row>
    <row r="602" spans="1:26" ht="13.5" customHeight="1" x14ac:dyDescent="0.2">
      <c r="A602" s="2"/>
      <c r="B602" s="1"/>
      <c r="C602" s="1"/>
      <c r="D602" s="5"/>
      <c r="E602" s="8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1"/>
      <c r="W602" s="1"/>
      <c r="X602" s="1"/>
      <c r="Y602" s="1"/>
      <c r="Z602" s="1"/>
    </row>
    <row r="603" spans="1:26" ht="13.5" customHeight="1" x14ac:dyDescent="0.2">
      <c r="A603" s="2"/>
      <c r="B603" s="1"/>
      <c r="C603" s="1"/>
      <c r="D603" s="5"/>
      <c r="E603" s="8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1"/>
      <c r="W603" s="1"/>
      <c r="X603" s="1"/>
      <c r="Y603" s="1"/>
      <c r="Z603" s="1"/>
    </row>
    <row r="604" spans="1:26" ht="13.5" customHeight="1" x14ac:dyDescent="0.2">
      <c r="A604" s="2"/>
      <c r="B604" s="1"/>
      <c r="C604" s="1"/>
      <c r="D604" s="5"/>
      <c r="E604" s="8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1"/>
      <c r="W604" s="1"/>
      <c r="X604" s="1"/>
      <c r="Y604" s="1"/>
      <c r="Z604" s="1"/>
    </row>
    <row r="605" spans="1:26" ht="13.5" customHeight="1" x14ac:dyDescent="0.2">
      <c r="A605" s="2"/>
      <c r="B605" s="1"/>
      <c r="C605" s="1"/>
      <c r="D605" s="5"/>
      <c r="E605" s="8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1"/>
      <c r="W605" s="1"/>
      <c r="X605" s="1"/>
      <c r="Y605" s="1"/>
      <c r="Z605" s="1"/>
    </row>
    <row r="606" spans="1:26" ht="13.5" customHeight="1" x14ac:dyDescent="0.2">
      <c r="A606" s="2"/>
      <c r="B606" s="1"/>
      <c r="C606" s="1"/>
      <c r="D606" s="5"/>
      <c r="E606" s="8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1"/>
      <c r="W606" s="1"/>
      <c r="X606" s="1"/>
      <c r="Y606" s="1"/>
      <c r="Z606" s="1"/>
    </row>
    <row r="607" spans="1:26" ht="13.5" customHeight="1" x14ac:dyDescent="0.2">
      <c r="A607" s="2"/>
      <c r="B607" s="1"/>
      <c r="C607" s="1"/>
      <c r="D607" s="5"/>
      <c r="E607" s="8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1"/>
      <c r="W607" s="1"/>
      <c r="X607" s="1"/>
      <c r="Y607" s="1"/>
      <c r="Z607" s="1"/>
    </row>
    <row r="608" spans="1:26" ht="13.5" customHeight="1" x14ac:dyDescent="0.2">
      <c r="A608" s="2"/>
      <c r="B608" s="1"/>
      <c r="C608" s="1"/>
      <c r="D608" s="5"/>
      <c r="E608" s="8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1"/>
      <c r="W608" s="1"/>
      <c r="X608" s="1"/>
      <c r="Y608" s="1"/>
      <c r="Z608" s="1"/>
    </row>
    <row r="609" spans="1:26" ht="13.5" customHeight="1" x14ac:dyDescent="0.2">
      <c r="A609" s="2"/>
      <c r="B609" s="1"/>
      <c r="C609" s="1"/>
      <c r="D609" s="5"/>
      <c r="E609" s="8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1"/>
      <c r="W609" s="1"/>
      <c r="X609" s="1"/>
      <c r="Y609" s="1"/>
      <c r="Z609" s="1"/>
    </row>
    <row r="610" spans="1:26" ht="13.5" customHeight="1" x14ac:dyDescent="0.2">
      <c r="A610" s="2"/>
      <c r="B610" s="1"/>
      <c r="C610" s="1"/>
      <c r="D610" s="5"/>
      <c r="E610" s="8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1"/>
      <c r="W610" s="1"/>
      <c r="X610" s="1"/>
      <c r="Y610" s="1"/>
      <c r="Z610" s="1"/>
    </row>
    <row r="611" spans="1:26" ht="13.5" customHeight="1" x14ac:dyDescent="0.2">
      <c r="A611" s="2"/>
      <c r="B611" s="1"/>
      <c r="C611" s="1"/>
      <c r="D611" s="5"/>
      <c r="E611" s="8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1"/>
      <c r="W611" s="1"/>
      <c r="X611" s="1"/>
      <c r="Y611" s="1"/>
      <c r="Z611" s="1"/>
    </row>
    <row r="612" spans="1:26" ht="13.5" customHeight="1" x14ac:dyDescent="0.2">
      <c r="A612" s="2"/>
      <c r="B612" s="1"/>
      <c r="C612" s="1"/>
      <c r="D612" s="5"/>
      <c r="E612" s="8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1"/>
      <c r="W612" s="1"/>
      <c r="X612" s="1"/>
      <c r="Y612" s="1"/>
      <c r="Z612" s="1"/>
    </row>
    <row r="613" spans="1:26" ht="13.5" customHeight="1" x14ac:dyDescent="0.2">
      <c r="A613" s="2"/>
      <c r="B613" s="1"/>
      <c r="C613" s="1"/>
      <c r="D613" s="5"/>
      <c r="E613" s="8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1"/>
      <c r="W613" s="1"/>
      <c r="X613" s="1"/>
      <c r="Y613" s="1"/>
      <c r="Z613" s="1"/>
    </row>
    <row r="614" spans="1:26" ht="13.5" customHeight="1" x14ac:dyDescent="0.2">
      <c r="A614" s="2"/>
      <c r="B614" s="1"/>
      <c r="C614" s="1"/>
      <c r="D614" s="5"/>
      <c r="E614" s="8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1"/>
      <c r="W614" s="1"/>
      <c r="X614" s="1"/>
      <c r="Y614" s="1"/>
      <c r="Z614" s="1"/>
    </row>
    <row r="615" spans="1:26" ht="13.5" customHeight="1" x14ac:dyDescent="0.2">
      <c r="A615" s="2"/>
      <c r="B615" s="1"/>
      <c r="C615" s="1"/>
      <c r="D615" s="5"/>
      <c r="E615" s="8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1"/>
      <c r="W615" s="1"/>
      <c r="X615" s="1"/>
      <c r="Y615" s="1"/>
      <c r="Z615" s="1"/>
    </row>
    <row r="616" spans="1:26" ht="13.5" customHeight="1" x14ac:dyDescent="0.2">
      <c r="A616" s="2"/>
      <c r="B616" s="1"/>
      <c r="C616" s="1"/>
      <c r="D616" s="5"/>
      <c r="E616" s="8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1"/>
      <c r="W616" s="1"/>
      <c r="X616" s="1"/>
      <c r="Y616" s="1"/>
      <c r="Z616" s="1"/>
    </row>
    <row r="617" spans="1:26" ht="13.5" customHeight="1" x14ac:dyDescent="0.2">
      <c r="A617" s="2"/>
      <c r="B617" s="1"/>
      <c r="C617" s="1"/>
      <c r="D617" s="5"/>
      <c r="E617" s="8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1"/>
      <c r="W617" s="1"/>
      <c r="X617" s="1"/>
      <c r="Y617" s="1"/>
      <c r="Z617" s="1"/>
    </row>
    <row r="618" spans="1:26" ht="13.5" customHeight="1" x14ac:dyDescent="0.2">
      <c r="A618" s="2"/>
      <c r="B618" s="1"/>
      <c r="C618" s="1"/>
      <c r="D618" s="5"/>
      <c r="E618" s="8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1"/>
      <c r="W618" s="1"/>
      <c r="X618" s="1"/>
      <c r="Y618" s="1"/>
      <c r="Z618" s="1"/>
    </row>
    <row r="619" spans="1:26" ht="13.5" customHeight="1" x14ac:dyDescent="0.2">
      <c r="A619" s="2"/>
      <c r="B619" s="1"/>
      <c r="C619" s="1"/>
      <c r="D619" s="5"/>
      <c r="E619" s="8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1"/>
      <c r="W619" s="1"/>
      <c r="X619" s="1"/>
      <c r="Y619" s="1"/>
      <c r="Z619" s="1"/>
    </row>
    <row r="620" spans="1:26" ht="13.5" customHeight="1" x14ac:dyDescent="0.2">
      <c r="A620" s="2"/>
      <c r="B620" s="1"/>
      <c r="C620" s="1"/>
      <c r="D620" s="5"/>
      <c r="E620" s="8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1"/>
      <c r="W620" s="1"/>
      <c r="X620" s="1"/>
      <c r="Y620" s="1"/>
      <c r="Z620" s="1"/>
    </row>
    <row r="621" spans="1:26" ht="13.5" customHeight="1" x14ac:dyDescent="0.2">
      <c r="A621" s="2"/>
      <c r="B621" s="1"/>
      <c r="C621" s="1"/>
      <c r="D621" s="5"/>
      <c r="E621" s="8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1"/>
      <c r="W621" s="1"/>
      <c r="X621" s="1"/>
      <c r="Y621" s="1"/>
      <c r="Z621" s="1"/>
    </row>
    <row r="622" spans="1:26" ht="13.5" customHeight="1" x14ac:dyDescent="0.2">
      <c r="A622" s="2"/>
      <c r="B622" s="1"/>
      <c r="C622" s="1"/>
      <c r="D622" s="5"/>
      <c r="E622" s="8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1"/>
      <c r="W622" s="1"/>
      <c r="X622" s="1"/>
      <c r="Y622" s="1"/>
      <c r="Z622" s="1"/>
    </row>
    <row r="623" spans="1:26" ht="13.5" customHeight="1" x14ac:dyDescent="0.2">
      <c r="A623" s="2"/>
      <c r="B623" s="1"/>
      <c r="C623" s="1"/>
      <c r="D623" s="5"/>
      <c r="E623" s="8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1"/>
      <c r="W623" s="1"/>
      <c r="X623" s="1"/>
      <c r="Y623" s="1"/>
      <c r="Z623" s="1"/>
    </row>
    <row r="624" spans="1:26" ht="13.5" customHeight="1" x14ac:dyDescent="0.2">
      <c r="A624" s="2"/>
      <c r="B624" s="1"/>
      <c r="C624" s="1"/>
      <c r="D624" s="5"/>
      <c r="E624" s="8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1"/>
      <c r="W624" s="1"/>
      <c r="X624" s="1"/>
      <c r="Y624" s="1"/>
      <c r="Z624" s="1"/>
    </row>
    <row r="625" spans="1:26" ht="13.5" customHeight="1" x14ac:dyDescent="0.2">
      <c r="A625" s="2"/>
      <c r="B625" s="1"/>
      <c r="C625" s="1"/>
      <c r="D625" s="5"/>
      <c r="E625" s="8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1"/>
      <c r="W625" s="1"/>
      <c r="X625" s="1"/>
      <c r="Y625" s="1"/>
      <c r="Z625" s="1"/>
    </row>
    <row r="626" spans="1:26" ht="13.5" customHeight="1" x14ac:dyDescent="0.2">
      <c r="A626" s="2"/>
      <c r="B626" s="1"/>
      <c r="C626" s="1"/>
      <c r="D626" s="5"/>
      <c r="E626" s="8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1"/>
      <c r="W626" s="1"/>
      <c r="X626" s="1"/>
      <c r="Y626" s="1"/>
      <c r="Z626" s="1"/>
    </row>
    <row r="627" spans="1:26" ht="13.5" customHeight="1" x14ac:dyDescent="0.2">
      <c r="A627" s="2"/>
      <c r="B627" s="1"/>
      <c r="C627" s="1"/>
      <c r="D627" s="5"/>
      <c r="E627" s="8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1"/>
      <c r="W627" s="1"/>
      <c r="X627" s="1"/>
      <c r="Y627" s="1"/>
      <c r="Z627" s="1"/>
    </row>
    <row r="628" spans="1:26" ht="13.5" customHeight="1" x14ac:dyDescent="0.2">
      <c r="A628" s="2"/>
      <c r="B628" s="1"/>
      <c r="C628" s="1"/>
      <c r="D628" s="5"/>
      <c r="E628" s="8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1"/>
      <c r="W628" s="1"/>
      <c r="X628" s="1"/>
      <c r="Y628" s="1"/>
      <c r="Z628" s="1"/>
    </row>
    <row r="629" spans="1:26" ht="13.5" customHeight="1" x14ac:dyDescent="0.2">
      <c r="A629" s="2"/>
      <c r="B629" s="1"/>
      <c r="C629" s="1"/>
      <c r="D629" s="5"/>
      <c r="E629" s="8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1"/>
      <c r="W629" s="1"/>
      <c r="X629" s="1"/>
      <c r="Y629" s="1"/>
      <c r="Z629" s="1"/>
    </row>
    <row r="630" spans="1:26" ht="13.5" customHeight="1" x14ac:dyDescent="0.2">
      <c r="A630" s="2"/>
      <c r="B630" s="1"/>
      <c r="C630" s="1"/>
      <c r="D630" s="5"/>
      <c r="E630" s="8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1"/>
      <c r="W630" s="1"/>
      <c r="X630" s="1"/>
      <c r="Y630" s="1"/>
      <c r="Z630" s="1"/>
    </row>
    <row r="631" spans="1:26" ht="13.5" customHeight="1" x14ac:dyDescent="0.2">
      <c r="A631" s="2"/>
      <c r="B631" s="1"/>
      <c r="C631" s="1"/>
      <c r="D631" s="5"/>
      <c r="E631" s="8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1"/>
      <c r="W631" s="1"/>
      <c r="X631" s="1"/>
      <c r="Y631" s="1"/>
      <c r="Z631" s="1"/>
    </row>
    <row r="632" spans="1:26" ht="13.5" customHeight="1" x14ac:dyDescent="0.2">
      <c r="A632" s="2"/>
      <c r="B632" s="1"/>
      <c r="C632" s="1"/>
      <c r="D632" s="5"/>
      <c r="E632" s="8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1"/>
      <c r="W632" s="1"/>
      <c r="X632" s="1"/>
      <c r="Y632" s="1"/>
      <c r="Z632" s="1"/>
    </row>
    <row r="633" spans="1:26" ht="13.5" customHeight="1" x14ac:dyDescent="0.2">
      <c r="A633" s="2"/>
      <c r="B633" s="1"/>
      <c r="C633" s="1"/>
      <c r="D633" s="5"/>
      <c r="E633" s="8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1"/>
      <c r="W633" s="1"/>
      <c r="X633" s="1"/>
      <c r="Y633" s="1"/>
      <c r="Z633" s="1"/>
    </row>
    <row r="634" spans="1:26" ht="13.5" customHeight="1" x14ac:dyDescent="0.2">
      <c r="A634" s="2"/>
      <c r="B634" s="1"/>
      <c r="C634" s="1"/>
      <c r="D634" s="5"/>
      <c r="E634" s="8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1"/>
      <c r="W634" s="1"/>
      <c r="X634" s="1"/>
      <c r="Y634" s="1"/>
      <c r="Z634" s="1"/>
    </row>
    <row r="635" spans="1:26" ht="13.5" customHeight="1" x14ac:dyDescent="0.2">
      <c r="A635" s="2"/>
      <c r="B635" s="1"/>
      <c r="C635" s="1"/>
      <c r="D635" s="5"/>
      <c r="E635" s="8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1"/>
      <c r="W635" s="1"/>
      <c r="X635" s="1"/>
      <c r="Y635" s="1"/>
      <c r="Z635" s="1"/>
    </row>
    <row r="636" spans="1:26" ht="13.5" customHeight="1" x14ac:dyDescent="0.2">
      <c r="A636" s="2"/>
      <c r="B636" s="1"/>
      <c r="C636" s="1"/>
      <c r="D636" s="5"/>
      <c r="E636" s="8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1"/>
      <c r="W636" s="1"/>
      <c r="X636" s="1"/>
      <c r="Y636" s="1"/>
      <c r="Z636" s="1"/>
    </row>
    <row r="637" spans="1:26" ht="13.5" customHeight="1" x14ac:dyDescent="0.2">
      <c r="A637" s="2"/>
      <c r="B637" s="1"/>
      <c r="C637" s="1"/>
      <c r="D637" s="5"/>
      <c r="E637" s="8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1"/>
      <c r="W637" s="1"/>
      <c r="X637" s="1"/>
      <c r="Y637" s="1"/>
      <c r="Z637" s="1"/>
    </row>
    <row r="638" spans="1:26" ht="13.5" customHeight="1" x14ac:dyDescent="0.2">
      <c r="A638" s="2"/>
      <c r="B638" s="1"/>
      <c r="C638" s="1"/>
      <c r="D638" s="5"/>
      <c r="E638" s="8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1"/>
      <c r="W638" s="1"/>
      <c r="X638" s="1"/>
      <c r="Y638" s="1"/>
      <c r="Z638" s="1"/>
    </row>
    <row r="639" spans="1:26" ht="13.5" customHeight="1" x14ac:dyDescent="0.2">
      <c r="A639" s="2"/>
      <c r="B639" s="1"/>
      <c r="C639" s="1"/>
      <c r="D639" s="5"/>
      <c r="E639" s="8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1"/>
      <c r="W639" s="1"/>
      <c r="X639" s="1"/>
      <c r="Y639" s="1"/>
      <c r="Z639" s="1"/>
    </row>
    <row r="640" spans="1:26" ht="13.5" customHeight="1" x14ac:dyDescent="0.2">
      <c r="A640" s="2"/>
      <c r="B640" s="1"/>
      <c r="C640" s="1"/>
      <c r="D640" s="5"/>
      <c r="E640" s="8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1"/>
      <c r="W640" s="1"/>
      <c r="X640" s="1"/>
      <c r="Y640" s="1"/>
      <c r="Z640" s="1"/>
    </row>
    <row r="641" spans="1:26" ht="13.5" customHeight="1" x14ac:dyDescent="0.2">
      <c r="A641" s="2"/>
      <c r="B641" s="1"/>
      <c r="C641" s="1"/>
      <c r="D641" s="5"/>
      <c r="E641" s="8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1"/>
      <c r="W641" s="1"/>
      <c r="X641" s="1"/>
      <c r="Y641" s="1"/>
      <c r="Z641" s="1"/>
    </row>
    <row r="642" spans="1:26" ht="13.5" customHeight="1" x14ac:dyDescent="0.2">
      <c r="A642" s="2"/>
      <c r="B642" s="1"/>
      <c r="C642" s="1"/>
      <c r="D642" s="5"/>
      <c r="E642" s="8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1"/>
      <c r="W642" s="1"/>
      <c r="X642" s="1"/>
      <c r="Y642" s="1"/>
      <c r="Z642" s="1"/>
    </row>
    <row r="643" spans="1:26" ht="13.5" customHeight="1" x14ac:dyDescent="0.2">
      <c r="A643" s="2"/>
      <c r="B643" s="1"/>
      <c r="C643" s="1"/>
      <c r="D643" s="5"/>
      <c r="E643" s="8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1"/>
      <c r="W643" s="1"/>
      <c r="X643" s="1"/>
      <c r="Y643" s="1"/>
      <c r="Z643" s="1"/>
    </row>
    <row r="644" spans="1:26" ht="13.5" customHeight="1" x14ac:dyDescent="0.2">
      <c r="A644" s="2"/>
      <c r="B644" s="1"/>
      <c r="C644" s="1"/>
      <c r="D644" s="5"/>
      <c r="E644" s="8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1"/>
      <c r="W644" s="1"/>
      <c r="X644" s="1"/>
      <c r="Y644" s="1"/>
      <c r="Z644" s="1"/>
    </row>
    <row r="645" spans="1:26" ht="13.5" customHeight="1" x14ac:dyDescent="0.2">
      <c r="A645" s="2"/>
      <c r="B645" s="1"/>
      <c r="C645" s="1"/>
      <c r="D645" s="5"/>
      <c r="E645" s="8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1"/>
      <c r="W645" s="1"/>
      <c r="X645" s="1"/>
      <c r="Y645" s="1"/>
      <c r="Z645" s="1"/>
    </row>
    <row r="646" spans="1:26" ht="13.5" customHeight="1" x14ac:dyDescent="0.2">
      <c r="A646" s="2"/>
      <c r="B646" s="1"/>
      <c r="C646" s="1"/>
      <c r="D646" s="5"/>
      <c r="E646" s="8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1"/>
      <c r="W646" s="1"/>
      <c r="X646" s="1"/>
      <c r="Y646" s="1"/>
      <c r="Z646" s="1"/>
    </row>
    <row r="647" spans="1:26" ht="13.5" customHeight="1" x14ac:dyDescent="0.2">
      <c r="A647" s="2"/>
      <c r="B647" s="1"/>
      <c r="C647" s="1"/>
      <c r="D647" s="5"/>
      <c r="E647" s="8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1"/>
      <c r="W647" s="1"/>
      <c r="X647" s="1"/>
      <c r="Y647" s="1"/>
      <c r="Z647" s="1"/>
    </row>
    <row r="648" spans="1:26" ht="13.5" customHeight="1" x14ac:dyDescent="0.2">
      <c r="A648" s="2"/>
      <c r="B648" s="1"/>
      <c r="C648" s="1"/>
      <c r="D648" s="5"/>
      <c r="E648" s="8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1"/>
      <c r="W648" s="1"/>
      <c r="X648" s="1"/>
      <c r="Y648" s="1"/>
      <c r="Z648" s="1"/>
    </row>
    <row r="649" spans="1:26" ht="13.5" customHeight="1" x14ac:dyDescent="0.2">
      <c r="A649" s="2"/>
      <c r="B649" s="1"/>
      <c r="C649" s="1"/>
      <c r="D649" s="5"/>
      <c r="E649" s="8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1"/>
      <c r="W649" s="1"/>
      <c r="X649" s="1"/>
      <c r="Y649" s="1"/>
      <c r="Z649" s="1"/>
    </row>
    <row r="650" spans="1:26" ht="13.5" customHeight="1" x14ac:dyDescent="0.2">
      <c r="A650" s="2"/>
      <c r="B650" s="1"/>
      <c r="C650" s="1"/>
      <c r="D650" s="5"/>
      <c r="E650" s="8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1"/>
      <c r="W650" s="1"/>
      <c r="X650" s="1"/>
      <c r="Y650" s="1"/>
      <c r="Z650" s="1"/>
    </row>
    <row r="651" spans="1:26" ht="13.5" customHeight="1" x14ac:dyDescent="0.2">
      <c r="A651" s="2"/>
      <c r="B651" s="1"/>
      <c r="C651" s="1"/>
      <c r="D651" s="5"/>
      <c r="E651" s="8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1"/>
      <c r="W651" s="1"/>
      <c r="X651" s="1"/>
      <c r="Y651" s="1"/>
      <c r="Z651" s="1"/>
    </row>
    <row r="652" spans="1:26" ht="13.5" customHeight="1" x14ac:dyDescent="0.2">
      <c r="A652" s="2"/>
      <c r="B652" s="1"/>
      <c r="C652" s="1"/>
      <c r="D652" s="5"/>
      <c r="E652" s="8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1"/>
      <c r="W652" s="1"/>
      <c r="X652" s="1"/>
      <c r="Y652" s="1"/>
      <c r="Z652" s="1"/>
    </row>
    <row r="653" spans="1:26" ht="13.5" customHeight="1" x14ac:dyDescent="0.2">
      <c r="A653" s="2"/>
      <c r="B653" s="1"/>
      <c r="C653" s="1"/>
      <c r="D653" s="5"/>
      <c r="E653" s="8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1"/>
      <c r="W653" s="1"/>
      <c r="X653" s="1"/>
      <c r="Y653" s="1"/>
      <c r="Z653" s="1"/>
    </row>
    <row r="654" spans="1:26" ht="13.5" customHeight="1" x14ac:dyDescent="0.2">
      <c r="A654" s="2"/>
      <c r="B654" s="1"/>
      <c r="C654" s="1"/>
      <c r="D654" s="5"/>
      <c r="E654" s="8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1"/>
      <c r="W654" s="1"/>
      <c r="X654" s="1"/>
      <c r="Y654" s="1"/>
      <c r="Z654" s="1"/>
    </row>
    <row r="655" spans="1:26" ht="13.5" customHeight="1" x14ac:dyDescent="0.2">
      <c r="A655" s="2"/>
      <c r="B655" s="1"/>
      <c r="C655" s="1"/>
      <c r="D655" s="5"/>
      <c r="E655" s="8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1"/>
      <c r="W655" s="1"/>
      <c r="X655" s="1"/>
      <c r="Y655" s="1"/>
      <c r="Z655" s="1"/>
    </row>
    <row r="656" spans="1:26" ht="13.5" customHeight="1" x14ac:dyDescent="0.2">
      <c r="A656" s="2"/>
      <c r="B656" s="1"/>
      <c r="C656" s="1"/>
      <c r="D656" s="5"/>
      <c r="E656" s="8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1"/>
      <c r="W656" s="1"/>
      <c r="X656" s="1"/>
      <c r="Y656" s="1"/>
      <c r="Z656" s="1"/>
    </row>
    <row r="657" spans="1:26" ht="13.5" customHeight="1" x14ac:dyDescent="0.2">
      <c r="A657" s="2"/>
      <c r="B657" s="1"/>
      <c r="C657" s="1"/>
      <c r="D657" s="5"/>
      <c r="E657" s="8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1"/>
      <c r="W657" s="1"/>
      <c r="X657" s="1"/>
      <c r="Y657" s="1"/>
      <c r="Z657" s="1"/>
    </row>
    <row r="658" spans="1:26" ht="13.5" customHeight="1" x14ac:dyDescent="0.2">
      <c r="A658" s="2"/>
      <c r="B658" s="1"/>
      <c r="C658" s="1"/>
      <c r="D658" s="5"/>
      <c r="E658" s="8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1"/>
      <c r="W658" s="1"/>
      <c r="X658" s="1"/>
      <c r="Y658" s="1"/>
      <c r="Z658" s="1"/>
    </row>
    <row r="659" spans="1:26" ht="13.5" customHeight="1" x14ac:dyDescent="0.2">
      <c r="A659" s="2"/>
      <c r="B659" s="1"/>
      <c r="C659" s="1"/>
      <c r="D659" s="5"/>
      <c r="E659" s="8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1"/>
      <c r="W659" s="1"/>
      <c r="X659" s="1"/>
      <c r="Y659" s="1"/>
      <c r="Z659" s="1"/>
    </row>
    <row r="660" spans="1:26" ht="13.5" customHeight="1" x14ac:dyDescent="0.2">
      <c r="A660" s="2"/>
      <c r="B660" s="1"/>
      <c r="C660" s="1"/>
      <c r="D660" s="5"/>
      <c r="E660" s="8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1"/>
      <c r="W660" s="1"/>
      <c r="X660" s="1"/>
      <c r="Y660" s="1"/>
      <c r="Z660" s="1"/>
    </row>
    <row r="661" spans="1:26" ht="13.5" customHeight="1" x14ac:dyDescent="0.2">
      <c r="A661" s="2"/>
      <c r="B661" s="1"/>
      <c r="C661" s="1"/>
      <c r="D661" s="5"/>
      <c r="E661" s="8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1"/>
      <c r="W661" s="1"/>
      <c r="X661" s="1"/>
      <c r="Y661" s="1"/>
      <c r="Z661" s="1"/>
    </row>
    <row r="662" spans="1:26" ht="13.5" customHeight="1" x14ac:dyDescent="0.2">
      <c r="A662" s="2"/>
      <c r="B662" s="1"/>
      <c r="C662" s="1"/>
      <c r="D662" s="5"/>
      <c r="E662" s="8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1"/>
      <c r="W662" s="1"/>
      <c r="X662" s="1"/>
      <c r="Y662" s="1"/>
      <c r="Z662" s="1"/>
    </row>
    <row r="663" spans="1:26" ht="13.5" customHeight="1" x14ac:dyDescent="0.2">
      <c r="A663" s="2"/>
      <c r="B663" s="1"/>
      <c r="C663" s="1"/>
      <c r="D663" s="5"/>
      <c r="E663" s="8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1"/>
      <c r="W663" s="1"/>
      <c r="X663" s="1"/>
      <c r="Y663" s="1"/>
      <c r="Z663" s="1"/>
    </row>
    <row r="664" spans="1:26" ht="13.5" customHeight="1" x14ac:dyDescent="0.2">
      <c r="A664" s="2"/>
      <c r="B664" s="1"/>
      <c r="C664" s="1"/>
      <c r="D664" s="5"/>
      <c r="E664" s="8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1"/>
      <c r="W664" s="1"/>
      <c r="X664" s="1"/>
      <c r="Y664" s="1"/>
      <c r="Z664" s="1"/>
    </row>
    <row r="665" spans="1:26" ht="13.5" customHeight="1" x14ac:dyDescent="0.2">
      <c r="A665" s="2"/>
      <c r="B665" s="1"/>
      <c r="C665" s="1"/>
      <c r="D665" s="5"/>
      <c r="E665" s="8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1"/>
      <c r="W665" s="1"/>
      <c r="X665" s="1"/>
      <c r="Y665" s="1"/>
      <c r="Z665" s="1"/>
    </row>
    <row r="666" spans="1:26" ht="13.5" customHeight="1" x14ac:dyDescent="0.2">
      <c r="A666" s="2"/>
      <c r="B666" s="1"/>
      <c r="C666" s="1"/>
      <c r="D666" s="5"/>
      <c r="E666" s="8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1"/>
      <c r="W666" s="1"/>
      <c r="X666" s="1"/>
      <c r="Y666" s="1"/>
      <c r="Z666" s="1"/>
    </row>
    <row r="667" spans="1:26" ht="13.5" customHeight="1" x14ac:dyDescent="0.2">
      <c r="A667" s="2"/>
      <c r="B667" s="1"/>
      <c r="C667" s="1"/>
      <c r="D667" s="5"/>
      <c r="E667" s="8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1"/>
      <c r="W667" s="1"/>
      <c r="X667" s="1"/>
      <c r="Y667" s="1"/>
      <c r="Z667" s="1"/>
    </row>
    <row r="668" spans="1:26" ht="13.5" customHeight="1" x14ac:dyDescent="0.2">
      <c r="A668" s="2"/>
      <c r="B668" s="1"/>
      <c r="C668" s="1"/>
      <c r="D668" s="5"/>
      <c r="E668" s="8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1"/>
      <c r="W668" s="1"/>
      <c r="X668" s="1"/>
      <c r="Y668" s="1"/>
      <c r="Z668" s="1"/>
    </row>
    <row r="669" spans="1:26" ht="13.5" customHeight="1" x14ac:dyDescent="0.2">
      <c r="A669" s="2"/>
      <c r="B669" s="1"/>
      <c r="C669" s="1"/>
      <c r="D669" s="5"/>
      <c r="E669" s="8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1"/>
      <c r="W669" s="1"/>
      <c r="X669" s="1"/>
      <c r="Y669" s="1"/>
      <c r="Z669" s="1"/>
    </row>
    <row r="670" spans="1:26" ht="13.5" customHeight="1" x14ac:dyDescent="0.2">
      <c r="A670" s="2"/>
      <c r="B670" s="1"/>
      <c r="C670" s="1"/>
      <c r="D670" s="5"/>
      <c r="E670" s="8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1"/>
      <c r="W670" s="1"/>
      <c r="X670" s="1"/>
      <c r="Y670" s="1"/>
      <c r="Z670" s="1"/>
    </row>
    <row r="671" spans="1:26" ht="13.5" customHeight="1" x14ac:dyDescent="0.2">
      <c r="A671" s="2"/>
      <c r="B671" s="1"/>
      <c r="C671" s="1"/>
      <c r="D671" s="5"/>
      <c r="E671" s="8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1"/>
      <c r="W671" s="1"/>
      <c r="X671" s="1"/>
      <c r="Y671" s="1"/>
      <c r="Z671" s="1"/>
    </row>
    <row r="672" spans="1:26" ht="13.5" customHeight="1" x14ac:dyDescent="0.2">
      <c r="A672" s="2"/>
      <c r="B672" s="1"/>
      <c r="C672" s="1"/>
      <c r="D672" s="5"/>
      <c r="E672" s="8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1"/>
      <c r="W672" s="1"/>
      <c r="X672" s="1"/>
      <c r="Y672" s="1"/>
      <c r="Z672" s="1"/>
    </row>
    <row r="673" spans="1:26" ht="13.5" customHeight="1" x14ac:dyDescent="0.2">
      <c r="A673" s="2"/>
      <c r="B673" s="1"/>
      <c r="C673" s="1"/>
      <c r="D673" s="5"/>
      <c r="E673" s="8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1"/>
      <c r="W673" s="1"/>
      <c r="X673" s="1"/>
      <c r="Y673" s="1"/>
      <c r="Z673" s="1"/>
    </row>
    <row r="674" spans="1:26" ht="13.5" customHeight="1" x14ac:dyDescent="0.2">
      <c r="A674" s="2"/>
      <c r="B674" s="1"/>
      <c r="C674" s="1"/>
      <c r="D674" s="5"/>
      <c r="E674" s="8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1"/>
      <c r="W674" s="1"/>
      <c r="X674" s="1"/>
      <c r="Y674" s="1"/>
      <c r="Z674" s="1"/>
    </row>
    <row r="675" spans="1:26" ht="13.5" customHeight="1" x14ac:dyDescent="0.2">
      <c r="A675" s="2"/>
      <c r="B675" s="1"/>
      <c r="C675" s="1"/>
      <c r="D675" s="5"/>
      <c r="E675" s="8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1"/>
      <c r="W675" s="1"/>
      <c r="X675" s="1"/>
      <c r="Y675" s="1"/>
      <c r="Z675" s="1"/>
    </row>
    <row r="676" spans="1:26" ht="13.5" customHeight="1" x14ac:dyDescent="0.2">
      <c r="A676" s="2"/>
      <c r="B676" s="1"/>
      <c r="C676" s="1"/>
      <c r="D676" s="5"/>
      <c r="E676" s="8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1"/>
      <c r="W676" s="1"/>
      <c r="X676" s="1"/>
      <c r="Y676" s="1"/>
      <c r="Z676" s="1"/>
    </row>
    <row r="677" spans="1:26" ht="13.5" customHeight="1" x14ac:dyDescent="0.2">
      <c r="A677" s="2"/>
      <c r="B677" s="1"/>
      <c r="C677" s="1"/>
      <c r="D677" s="5"/>
      <c r="E677" s="8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1"/>
      <c r="W677" s="1"/>
      <c r="X677" s="1"/>
      <c r="Y677" s="1"/>
      <c r="Z677" s="1"/>
    </row>
    <row r="678" spans="1:26" ht="13.5" customHeight="1" x14ac:dyDescent="0.2">
      <c r="A678" s="2"/>
      <c r="B678" s="1"/>
      <c r="C678" s="1"/>
      <c r="D678" s="5"/>
      <c r="E678" s="8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1"/>
      <c r="W678" s="1"/>
      <c r="X678" s="1"/>
      <c r="Y678" s="1"/>
      <c r="Z678" s="1"/>
    </row>
    <row r="679" spans="1:26" ht="13.5" customHeight="1" x14ac:dyDescent="0.2">
      <c r="A679" s="2"/>
      <c r="B679" s="1"/>
      <c r="C679" s="1"/>
      <c r="D679" s="5"/>
      <c r="E679" s="8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1"/>
      <c r="W679" s="1"/>
      <c r="X679" s="1"/>
      <c r="Y679" s="1"/>
      <c r="Z679" s="1"/>
    </row>
    <row r="680" spans="1:26" ht="13.5" customHeight="1" x14ac:dyDescent="0.2">
      <c r="A680" s="2"/>
      <c r="B680" s="1"/>
      <c r="C680" s="1"/>
      <c r="D680" s="5"/>
      <c r="E680" s="8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1"/>
      <c r="W680" s="1"/>
      <c r="X680" s="1"/>
      <c r="Y680" s="1"/>
      <c r="Z680" s="1"/>
    </row>
    <row r="681" spans="1:26" ht="13.5" customHeight="1" x14ac:dyDescent="0.2">
      <c r="A681" s="2"/>
      <c r="B681" s="1"/>
      <c r="C681" s="1"/>
      <c r="D681" s="5"/>
      <c r="E681" s="8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1"/>
      <c r="W681" s="1"/>
      <c r="X681" s="1"/>
      <c r="Y681" s="1"/>
      <c r="Z681" s="1"/>
    </row>
    <row r="682" spans="1:26" ht="13.5" customHeight="1" x14ac:dyDescent="0.2">
      <c r="A682" s="2"/>
      <c r="B682" s="1"/>
      <c r="C682" s="1"/>
      <c r="D682" s="5"/>
      <c r="E682" s="8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1"/>
      <c r="W682" s="1"/>
      <c r="X682" s="1"/>
      <c r="Y682" s="1"/>
      <c r="Z682" s="1"/>
    </row>
    <row r="683" spans="1:26" ht="13.5" customHeight="1" x14ac:dyDescent="0.2">
      <c r="A683" s="2"/>
      <c r="B683" s="1"/>
      <c r="C683" s="1"/>
      <c r="D683" s="5"/>
      <c r="E683" s="8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1"/>
      <c r="W683" s="1"/>
      <c r="X683" s="1"/>
      <c r="Y683" s="1"/>
      <c r="Z683" s="1"/>
    </row>
    <row r="684" spans="1:26" ht="13.5" customHeight="1" x14ac:dyDescent="0.2">
      <c r="A684" s="2"/>
      <c r="B684" s="1"/>
      <c r="C684" s="1"/>
      <c r="D684" s="5"/>
      <c r="E684" s="8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1"/>
      <c r="W684" s="1"/>
      <c r="X684" s="1"/>
      <c r="Y684" s="1"/>
      <c r="Z684" s="1"/>
    </row>
    <row r="685" spans="1:26" ht="13.5" customHeight="1" x14ac:dyDescent="0.2">
      <c r="A685" s="2"/>
      <c r="B685" s="1"/>
      <c r="C685" s="1"/>
      <c r="D685" s="5"/>
      <c r="E685" s="8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1"/>
      <c r="W685" s="1"/>
      <c r="X685" s="1"/>
      <c r="Y685" s="1"/>
      <c r="Z685" s="1"/>
    </row>
    <row r="686" spans="1:26" ht="13.5" customHeight="1" x14ac:dyDescent="0.2">
      <c r="A686" s="2"/>
      <c r="B686" s="1"/>
      <c r="C686" s="1"/>
      <c r="D686" s="5"/>
      <c r="E686" s="8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1"/>
      <c r="W686" s="1"/>
      <c r="X686" s="1"/>
      <c r="Y686" s="1"/>
      <c r="Z686" s="1"/>
    </row>
    <row r="687" spans="1:26" ht="13.5" customHeight="1" x14ac:dyDescent="0.2">
      <c r="A687" s="2"/>
      <c r="B687" s="1"/>
      <c r="C687" s="1"/>
      <c r="D687" s="5"/>
      <c r="E687" s="8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1"/>
      <c r="W687" s="1"/>
      <c r="X687" s="1"/>
      <c r="Y687" s="1"/>
      <c r="Z687" s="1"/>
    </row>
    <row r="688" spans="1:26" ht="13.5" customHeight="1" x14ac:dyDescent="0.2">
      <c r="A688" s="2"/>
      <c r="B688" s="1"/>
      <c r="C688" s="1"/>
      <c r="D688" s="5"/>
      <c r="E688" s="8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1"/>
      <c r="W688" s="1"/>
      <c r="X688" s="1"/>
      <c r="Y688" s="1"/>
      <c r="Z688" s="1"/>
    </row>
    <row r="689" spans="1:26" ht="13.5" customHeight="1" x14ac:dyDescent="0.2">
      <c r="A689" s="2"/>
      <c r="B689" s="1"/>
      <c r="C689" s="1"/>
      <c r="D689" s="5"/>
      <c r="E689" s="8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1"/>
      <c r="W689" s="1"/>
      <c r="X689" s="1"/>
      <c r="Y689" s="1"/>
      <c r="Z689" s="1"/>
    </row>
    <row r="690" spans="1:26" ht="13.5" customHeight="1" x14ac:dyDescent="0.2">
      <c r="A690" s="2"/>
      <c r="B690" s="1"/>
      <c r="C690" s="1"/>
      <c r="D690" s="5"/>
      <c r="E690" s="8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1"/>
      <c r="W690" s="1"/>
      <c r="X690" s="1"/>
      <c r="Y690" s="1"/>
      <c r="Z690" s="1"/>
    </row>
    <row r="691" spans="1:26" ht="13.5" customHeight="1" x14ac:dyDescent="0.2">
      <c r="A691" s="2"/>
      <c r="B691" s="1"/>
      <c r="C691" s="1"/>
      <c r="D691" s="5"/>
      <c r="E691" s="8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1"/>
      <c r="W691" s="1"/>
      <c r="X691" s="1"/>
      <c r="Y691" s="1"/>
      <c r="Z691" s="1"/>
    </row>
    <row r="692" spans="1:26" ht="13.5" customHeight="1" x14ac:dyDescent="0.2">
      <c r="A692" s="2"/>
      <c r="B692" s="1"/>
      <c r="C692" s="1"/>
      <c r="D692" s="5"/>
      <c r="E692" s="8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1"/>
      <c r="W692" s="1"/>
      <c r="X692" s="1"/>
      <c r="Y692" s="1"/>
      <c r="Z692" s="1"/>
    </row>
    <row r="693" spans="1:26" ht="13.5" customHeight="1" x14ac:dyDescent="0.2">
      <c r="A693" s="2"/>
      <c r="B693" s="1"/>
      <c r="C693" s="1"/>
      <c r="D693" s="5"/>
      <c r="E693" s="8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1"/>
      <c r="W693" s="1"/>
      <c r="X693" s="1"/>
      <c r="Y693" s="1"/>
      <c r="Z693" s="1"/>
    </row>
    <row r="694" spans="1:26" ht="13.5" customHeight="1" x14ac:dyDescent="0.2">
      <c r="A694" s="2"/>
      <c r="B694" s="1"/>
      <c r="C694" s="1"/>
      <c r="D694" s="5"/>
      <c r="E694" s="8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1"/>
      <c r="W694" s="1"/>
      <c r="X694" s="1"/>
      <c r="Y694" s="1"/>
      <c r="Z694" s="1"/>
    </row>
    <row r="695" spans="1:26" ht="13.5" customHeight="1" x14ac:dyDescent="0.2">
      <c r="A695" s="2"/>
      <c r="B695" s="1"/>
      <c r="C695" s="1"/>
      <c r="D695" s="5"/>
      <c r="E695" s="8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1"/>
      <c r="W695" s="1"/>
      <c r="X695" s="1"/>
      <c r="Y695" s="1"/>
      <c r="Z695" s="1"/>
    </row>
    <row r="696" spans="1:26" ht="13.5" customHeight="1" x14ac:dyDescent="0.2">
      <c r="A696" s="2"/>
      <c r="B696" s="1"/>
      <c r="C696" s="1"/>
      <c r="D696" s="5"/>
      <c r="E696" s="8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1"/>
      <c r="W696" s="1"/>
      <c r="X696" s="1"/>
      <c r="Y696" s="1"/>
      <c r="Z696" s="1"/>
    </row>
    <row r="697" spans="1:26" ht="13.5" customHeight="1" x14ac:dyDescent="0.2">
      <c r="A697" s="2"/>
      <c r="B697" s="1"/>
      <c r="C697" s="1"/>
      <c r="D697" s="5"/>
      <c r="E697" s="8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1"/>
      <c r="W697" s="1"/>
      <c r="X697" s="1"/>
      <c r="Y697" s="1"/>
      <c r="Z697" s="1"/>
    </row>
    <row r="698" spans="1:26" ht="13.5" customHeight="1" x14ac:dyDescent="0.2">
      <c r="A698" s="2"/>
      <c r="B698" s="1"/>
      <c r="C698" s="1"/>
      <c r="D698" s="5"/>
      <c r="E698" s="8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1"/>
      <c r="W698" s="1"/>
      <c r="X698" s="1"/>
      <c r="Y698" s="1"/>
      <c r="Z698" s="1"/>
    </row>
    <row r="699" spans="1:26" ht="13.5" customHeight="1" x14ac:dyDescent="0.2">
      <c r="A699" s="2"/>
      <c r="B699" s="1"/>
      <c r="C699" s="1"/>
      <c r="D699" s="5"/>
      <c r="E699" s="8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1"/>
      <c r="W699" s="1"/>
      <c r="X699" s="1"/>
      <c r="Y699" s="1"/>
      <c r="Z699" s="1"/>
    </row>
    <row r="700" spans="1:26" ht="13.5" customHeight="1" x14ac:dyDescent="0.2">
      <c r="A700" s="2"/>
      <c r="B700" s="1"/>
      <c r="C700" s="1"/>
      <c r="D700" s="5"/>
      <c r="E700" s="8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1"/>
      <c r="W700" s="1"/>
      <c r="X700" s="1"/>
      <c r="Y700" s="1"/>
      <c r="Z700" s="1"/>
    </row>
    <row r="701" spans="1:26" ht="13.5" customHeight="1" x14ac:dyDescent="0.2">
      <c r="A701" s="2"/>
      <c r="B701" s="1"/>
      <c r="C701" s="1"/>
      <c r="D701" s="5"/>
      <c r="E701" s="8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1"/>
      <c r="W701" s="1"/>
      <c r="X701" s="1"/>
      <c r="Y701" s="1"/>
      <c r="Z701" s="1"/>
    </row>
    <row r="702" spans="1:26" ht="13.5" customHeight="1" x14ac:dyDescent="0.2">
      <c r="A702" s="2"/>
      <c r="B702" s="1"/>
      <c r="C702" s="1"/>
      <c r="D702" s="5"/>
      <c r="E702" s="8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1"/>
      <c r="W702" s="1"/>
      <c r="X702" s="1"/>
      <c r="Y702" s="1"/>
      <c r="Z702" s="1"/>
    </row>
    <row r="703" spans="1:26" ht="13.5" customHeight="1" x14ac:dyDescent="0.2">
      <c r="A703" s="2"/>
      <c r="B703" s="1"/>
      <c r="C703" s="1"/>
      <c r="D703" s="5"/>
      <c r="E703" s="8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1"/>
      <c r="W703" s="1"/>
      <c r="X703" s="1"/>
      <c r="Y703" s="1"/>
      <c r="Z703" s="1"/>
    </row>
    <row r="704" spans="1:26" ht="13.5" customHeight="1" x14ac:dyDescent="0.2">
      <c r="A704" s="2"/>
      <c r="B704" s="1"/>
      <c r="C704" s="1"/>
      <c r="D704" s="5"/>
      <c r="E704" s="8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1"/>
      <c r="W704" s="1"/>
      <c r="X704" s="1"/>
      <c r="Y704" s="1"/>
      <c r="Z704" s="1"/>
    </row>
    <row r="705" spans="1:26" ht="13.5" customHeight="1" x14ac:dyDescent="0.2">
      <c r="A705" s="2"/>
      <c r="B705" s="1"/>
      <c r="C705" s="1"/>
      <c r="D705" s="5"/>
      <c r="E705" s="8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1"/>
      <c r="W705" s="1"/>
      <c r="X705" s="1"/>
      <c r="Y705" s="1"/>
      <c r="Z705" s="1"/>
    </row>
    <row r="706" spans="1:26" ht="13.5" customHeight="1" x14ac:dyDescent="0.2">
      <c r="A706" s="2"/>
      <c r="B706" s="1"/>
      <c r="C706" s="1"/>
      <c r="D706" s="5"/>
      <c r="E706" s="8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1"/>
      <c r="W706" s="1"/>
      <c r="X706" s="1"/>
      <c r="Y706" s="1"/>
      <c r="Z706" s="1"/>
    </row>
    <row r="707" spans="1:26" ht="13.5" customHeight="1" x14ac:dyDescent="0.2">
      <c r="A707" s="2"/>
      <c r="B707" s="1"/>
      <c r="C707" s="1"/>
      <c r="D707" s="5"/>
      <c r="E707" s="8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1"/>
      <c r="W707" s="1"/>
      <c r="X707" s="1"/>
      <c r="Y707" s="1"/>
      <c r="Z707" s="1"/>
    </row>
    <row r="708" spans="1:26" ht="13.5" customHeight="1" x14ac:dyDescent="0.2">
      <c r="A708" s="2"/>
      <c r="B708" s="1"/>
      <c r="C708" s="1"/>
      <c r="D708" s="5"/>
      <c r="E708" s="8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1"/>
      <c r="W708" s="1"/>
      <c r="X708" s="1"/>
      <c r="Y708" s="1"/>
      <c r="Z708" s="1"/>
    </row>
    <row r="709" spans="1:26" ht="13.5" customHeight="1" x14ac:dyDescent="0.2">
      <c r="A709" s="2"/>
      <c r="B709" s="1"/>
      <c r="C709" s="1"/>
      <c r="D709" s="5"/>
      <c r="E709" s="8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1"/>
      <c r="W709" s="1"/>
      <c r="X709" s="1"/>
      <c r="Y709" s="1"/>
      <c r="Z709" s="1"/>
    </row>
    <row r="710" spans="1:26" ht="13.5" customHeight="1" x14ac:dyDescent="0.2">
      <c r="A710" s="2"/>
      <c r="B710" s="1"/>
      <c r="C710" s="1"/>
      <c r="D710" s="5"/>
      <c r="E710" s="8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1"/>
      <c r="W710" s="1"/>
      <c r="X710" s="1"/>
      <c r="Y710" s="1"/>
      <c r="Z710" s="1"/>
    </row>
    <row r="711" spans="1:26" ht="13.5" customHeight="1" x14ac:dyDescent="0.2">
      <c r="A711" s="2"/>
      <c r="B711" s="1"/>
      <c r="C711" s="1"/>
      <c r="D711" s="5"/>
      <c r="E711" s="8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1"/>
      <c r="W711" s="1"/>
      <c r="X711" s="1"/>
      <c r="Y711" s="1"/>
      <c r="Z711" s="1"/>
    </row>
    <row r="712" spans="1:26" ht="13.5" customHeight="1" x14ac:dyDescent="0.2">
      <c r="A712" s="2"/>
      <c r="B712" s="1"/>
      <c r="C712" s="1"/>
      <c r="D712" s="5"/>
      <c r="E712" s="8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1"/>
      <c r="W712" s="1"/>
      <c r="X712" s="1"/>
      <c r="Y712" s="1"/>
      <c r="Z712" s="1"/>
    </row>
    <row r="713" spans="1:26" ht="13.5" customHeight="1" x14ac:dyDescent="0.2">
      <c r="A713" s="2"/>
      <c r="B713" s="1"/>
      <c r="C713" s="1"/>
      <c r="D713" s="5"/>
      <c r="E713" s="8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1"/>
      <c r="W713" s="1"/>
      <c r="X713" s="1"/>
      <c r="Y713" s="1"/>
      <c r="Z713" s="1"/>
    </row>
    <row r="714" spans="1:26" ht="13.5" customHeight="1" x14ac:dyDescent="0.2">
      <c r="A714" s="2"/>
      <c r="B714" s="1"/>
      <c r="C714" s="1"/>
      <c r="D714" s="5"/>
      <c r="E714" s="8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1"/>
      <c r="W714" s="1"/>
      <c r="X714" s="1"/>
      <c r="Y714" s="1"/>
      <c r="Z714" s="1"/>
    </row>
    <row r="715" spans="1:26" ht="13.5" customHeight="1" x14ac:dyDescent="0.2">
      <c r="A715" s="2"/>
      <c r="B715" s="1"/>
      <c r="C715" s="1"/>
      <c r="D715" s="5"/>
      <c r="E715" s="8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1"/>
      <c r="W715" s="1"/>
      <c r="X715" s="1"/>
      <c r="Y715" s="1"/>
      <c r="Z715" s="1"/>
    </row>
    <row r="716" spans="1:26" ht="13.5" customHeight="1" x14ac:dyDescent="0.2">
      <c r="A716" s="2"/>
      <c r="B716" s="1"/>
      <c r="C716" s="1"/>
      <c r="D716" s="5"/>
      <c r="E716" s="8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1"/>
      <c r="W716" s="1"/>
      <c r="X716" s="1"/>
      <c r="Y716" s="1"/>
      <c r="Z716" s="1"/>
    </row>
    <row r="717" spans="1:26" ht="13.5" customHeight="1" x14ac:dyDescent="0.2">
      <c r="A717" s="2"/>
      <c r="B717" s="1"/>
      <c r="C717" s="1"/>
      <c r="D717" s="5"/>
      <c r="E717" s="8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1"/>
      <c r="W717" s="1"/>
      <c r="X717" s="1"/>
      <c r="Y717" s="1"/>
      <c r="Z717" s="1"/>
    </row>
    <row r="718" spans="1:26" ht="13.5" customHeight="1" x14ac:dyDescent="0.2">
      <c r="A718" s="2"/>
      <c r="B718" s="1"/>
      <c r="C718" s="1"/>
      <c r="D718" s="5"/>
      <c r="E718" s="8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1"/>
      <c r="W718" s="1"/>
      <c r="X718" s="1"/>
      <c r="Y718" s="1"/>
      <c r="Z718" s="1"/>
    </row>
    <row r="719" spans="1:26" ht="13.5" customHeight="1" x14ac:dyDescent="0.2">
      <c r="A719" s="2"/>
      <c r="B719" s="1"/>
      <c r="C719" s="1"/>
      <c r="D719" s="5"/>
      <c r="E719" s="8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1"/>
      <c r="W719" s="1"/>
      <c r="X719" s="1"/>
      <c r="Y719" s="1"/>
      <c r="Z719" s="1"/>
    </row>
    <row r="720" spans="1:26" ht="13.5" customHeight="1" x14ac:dyDescent="0.2">
      <c r="A720" s="2"/>
      <c r="B720" s="1"/>
      <c r="C720" s="1"/>
      <c r="D720" s="5"/>
      <c r="E720" s="8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1"/>
      <c r="W720" s="1"/>
      <c r="X720" s="1"/>
      <c r="Y720" s="1"/>
      <c r="Z720" s="1"/>
    </row>
    <row r="721" spans="1:26" ht="13.5" customHeight="1" x14ac:dyDescent="0.2">
      <c r="A721" s="2"/>
      <c r="B721" s="1"/>
      <c r="C721" s="1"/>
      <c r="D721" s="5"/>
      <c r="E721" s="8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1"/>
      <c r="W721" s="1"/>
      <c r="X721" s="1"/>
      <c r="Y721" s="1"/>
      <c r="Z721" s="1"/>
    </row>
    <row r="722" spans="1:26" ht="13.5" customHeight="1" x14ac:dyDescent="0.2">
      <c r="A722" s="2"/>
      <c r="B722" s="1"/>
      <c r="C722" s="1"/>
      <c r="D722" s="5"/>
      <c r="E722" s="8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1"/>
      <c r="W722" s="1"/>
      <c r="X722" s="1"/>
      <c r="Y722" s="1"/>
      <c r="Z722" s="1"/>
    </row>
    <row r="723" spans="1:26" ht="13.5" customHeight="1" x14ac:dyDescent="0.2">
      <c r="A723" s="2"/>
      <c r="B723" s="1"/>
      <c r="C723" s="1"/>
      <c r="D723" s="5"/>
      <c r="E723" s="8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1"/>
      <c r="W723" s="1"/>
      <c r="X723" s="1"/>
      <c r="Y723" s="1"/>
      <c r="Z723" s="1"/>
    </row>
    <row r="724" spans="1:26" ht="13.5" customHeight="1" x14ac:dyDescent="0.2">
      <c r="A724" s="2"/>
      <c r="B724" s="1"/>
      <c r="C724" s="1"/>
      <c r="D724" s="5"/>
      <c r="E724" s="8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1"/>
      <c r="W724" s="1"/>
      <c r="X724" s="1"/>
      <c r="Y724" s="1"/>
      <c r="Z724" s="1"/>
    </row>
    <row r="725" spans="1:26" ht="13.5" customHeight="1" x14ac:dyDescent="0.2">
      <c r="A725" s="2"/>
      <c r="B725" s="1"/>
      <c r="C725" s="1"/>
      <c r="D725" s="5"/>
      <c r="E725" s="8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1"/>
      <c r="W725" s="1"/>
      <c r="X725" s="1"/>
      <c r="Y725" s="1"/>
      <c r="Z725" s="1"/>
    </row>
    <row r="726" spans="1:26" ht="13.5" customHeight="1" x14ac:dyDescent="0.2">
      <c r="A726" s="2"/>
      <c r="B726" s="1"/>
      <c r="C726" s="1"/>
      <c r="D726" s="5"/>
      <c r="E726" s="8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1"/>
      <c r="W726" s="1"/>
      <c r="X726" s="1"/>
      <c r="Y726" s="1"/>
      <c r="Z726" s="1"/>
    </row>
    <row r="727" spans="1:26" ht="13.5" customHeight="1" x14ac:dyDescent="0.2">
      <c r="A727" s="2"/>
      <c r="B727" s="1"/>
      <c r="C727" s="1"/>
      <c r="D727" s="5"/>
      <c r="E727" s="8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1"/>
      <c r="W727" s="1"/>
      <c r="X727" s="1"/>
      <c r="Y727" s="1"/>
      <c r="Z727" s="1"/>
    </row>
    <row r="728" spans="1:26" ht="13.5" customHeight="1" x14ac:dyDescent="0.2">
      <c r="A728" s="2"/>
      <c r="B728" s="1"/>
      <c r="C728" s="1"/>
      <c r="D728" s="5"/>
      <c r="E728" s="8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1"/>
      <c r="W728" s="1"/>
      <c r="X728" s="1"/>
      <c r="Y728" s="1"/>
      <c r="Z728" s="1"/>
    </row>
    <row r="729" spans="1:26" ht="13.5" customHeight="1" x14ac:dyDescent="0.2">
      <c r="A729" s="2"/>
      <c r="B729" s="1"/>
      <c r="C729" s="1"/>
      <c r="D729" s="5"/>
      <c r="E729" s="8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1"/>
      <c r="W729" s="1"/>
      <c r="X729" s="1"/>
      <c r="Y729" s="1"/>
      <c r="Z729" s="1"/>
    </row>
    <row r="730" spans="1:26" ht="13.5" customHeight="1" x14ac:dyDescent="0.2">
      <c r="A730" s="2"/>
      <c r="B730" s="1"/>
      <c r="C730" s="1"/>
      <c r="D730" s="5"/>
      <c r="E730" s="8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1"/>
      <c r="W730" s="1"/>
      <c r="X730" s="1"/>
      <c r="Y730" s="1"/>
      <c r="Z730" s="1"/>
    </row>
    <row r="731" spans="1:26" ht="13.5" customHeight="1" x14ac:dyDescent="0.2">
      <c r="A731" s="2"/>
      <c r="B731" s="1"/>
      <c r="C731" s="1"/>
      <c r="D731" s="5"/>
      <c r="E731" s="8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1"/>
      <c r="W731" s="1"/>
      <c r="X731" s="1"/>
      <c r="Y731" s="1"/>
      <c r="Z731" s="1"/>
    </row>
    <row r="732" spans="1:26" ht="13.5" customHeight="1" x14ac:dyDescent="0.2">
      <c r="A732" s="2"/>
      <c r="B732" s="1"/>
      <c r="C732" s="1"/>
      <c r="D732" s="5"/>
      <c r="E732" s="8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1"/>
      <c r="W732" s="1"/>
      <c r="X732" s="1"/>
      <c r="Y732" s="1"/>
      <c r="Z732" s="1"/>
    </row>
    <row r="733" spans="1:26" ht="13.5" customHeight="1" x14ac:dyDescent="0.2">
      <c r="A733" s="2"/>
      <c r="B733" s="1"/>
      <c r="C733" s="1"/>
      <c r="D733" s="5"/>
      <c r="E733" s="8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1"/>
      <c r="W733" s="1"/>
      <c r="X733" s="1"/>
      <c r="Y733" s="1"/>
      <c r="Z733" s="1"/>
    </row>
    <row r="734" spans="1:26" ht="13.5" customHeight="1" x14ac:dyDescent="0.2">
      <c r="A734" s="2"/>
      <c r="B734" s="1"/>
      <c r="C734" s="1"/>
      <c r="D734" s="5"/>
      <c r="E734" s="8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1"/>
      <c r="W734" s="1"/>
      <c r="X734" s="1"/>
      <c r="Y734" s="1"/>
      <c r="Z734" s="1"/>
    </row>
    <row r="735" spans="1:26" ht="13.5" customHeight="1" x14ac:dyDescent="0.2">
      <c r="A735" s="2"/>
      <c r="B735" s="1"/>
      <c r="C735" s="1"/>
      <c r="D735" s="5"/>
      <c r="E735" s="8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1"/>
      <c r="W735" s="1"/>
      <c r="X735" s="1"/>
      <c r="Y735" s="1"/>
      <c r="Z735" s="1"/>
    </row>
    <row r="736" spans="1:26" ht="13.5" customHeight="1" x14ac:dyDescent="0.2">
      <c r="A736" s="2"/>
      <c r="B736" s="1"/>
      <c r="C736" s="1"/>
      <c r="D736" s="5"/>
      <c r="E736" s="8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1"/>
      <c r="W736" s="1"/>
      <c r="X736" s="1"/>
      <c r="Y736" s="1"/>
      <c r="Z736" s="1"/>
    </row>
    <row r="737" spans="1:26" ht="13.5" customHeight="1" x14ac:dyDescent="0.2">
      <c r="A737" s="2"/>
      <c r="B737" s="1"/>
      <c r="C737" s="1"/>
      <c r="D737" s="5"/>
      <c r="E737" s="8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1"/>
      <c r="W737" s="1"/>
      <c r="X737" s="1"/>
      <c r="Y737" s="1"/>
      <c r="Z737" s="1"/>
    </row>
    <row r="738" spans="1:26" ht="13.5" customHeight="1" x14ac:dyDescent="0.2">
      <c r="A738" s="2"/>
      <c r="B738" s="1"/>
      <c r="C738" s="1"/>
      <c r="D738" s="5"/>
      <c r="E738" s="8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1"/>
      <c r="W738" s="1"/>
      <c r="X738" s="1"/>
      <c r="Y738" s="1"/>
      <c r="Z738" s="1"/>
    </row>
    <row r="739" spans="1:26" ht="13.5" customHeight="1" x14ac:dyDescent="0.2">
      <c r="A739" s="2"/>
      <c r="B739" s="1"/>
      <c r="C739" s="1"/>
      <c r="D739" s="5"/>
      <c r="E739" s="8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1"/>
      <c r="W739" s="1"/>
      <c r="X739" s="1"/>
      <c r="Y739" s="1"/>
      <c r="Z739" s="1"/>
    </row>
    <row r="740" spans="1:26" ht="13.5" customHeight="1" x14ac:dyDescent="0.2">
      <c r="A740" s="2"/>
      <c r="B740" s="1"/>
      <c r="C740" s="1"/>
      <c r="D740" s="5"/>
      <c r="E740" s="8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1"/>
      <c r="W740" s="1"/>
      <c r="X740" s="1"/>
      <c r="Y740" s="1"/>
      <c r="Z740" s="1"/>
    </row>
    <row r="741" spans="1:26" ht="13.5" customHeight="1" x14ac:dyDescent="0.2">
      <c r="A741" s="2"/>
      <c r="B741" s="1"/>
      <c r="C741" s="1"/>
      <c r="D741" s="5"/>
      <c r="E741" s="8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1"/>
      <c r="W741" s="1"/>
      <c r="X741" s="1"/>
      <c r="Y741" s="1"/>
      <c r="Z741" s="1"/>
    </row>
    <row r="742" spans="1:26" ht="13.5" customHeight="1" x14ac:dyDescent="0.2">
      <c r="A742" s="2"/>
      <c r="B742" s="1"/>
      <c r="C742" s="1"/>
      <c r="D742" s="5"/>
      <c r="E742" s="8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1"/>
      <c r="W742" s="1"/>
      <c r="X742" s="1"/>
      <c r="Y742" s="1"/>
      <c r="Z742" s="1"/>
    </row>
    <row r="743" spans="1:26" ht="13.5" customHeight="1" x14ac:dyDescent="0.2">
      <c r="A743" s="2"/>
      <c r="B743" s="1"/>
      <c r="C743" s="1"/>
      <c r="D743" s="5"/>
      <c r="E743" s="8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1"/>
      <c r="W743" s="1"/>
      <c r="X743" s="1"/>
      <c r="Y743" s="1"/>
      <c r="Z743" s="1"/>
    </row>
    <row r="744" spans="1:26" ht="13.5" customHeight="1" x14ac:dyDescent="0.2">
      <c r="A744" s="2"/>
      <c r="B744" s="1"/>
      <c r="C744" s="1"/>
      <c r="D744" s="5"/>
      <c r="E744" s="8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1"/>
      <c r="W744" s="1"/>
      <c r="X744" s="1"/>
      <c r="Y744" s="1"/>
      <c r="Z744" s="1"/>
    </row>
    <row r="745" spans="1:26" ht="13.5" customHeight="1" x14ac:dyDescent="0.2">
      <c r="A745" s="2"/>
      <c r="B745" s="1"/>
      <c r="C745" s="1"/>
      <c r="D745" s="5"/>
      <c r="E745" s="8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1"/>
      <c r="W745" s="1"/>
      <c r="X745" s="1"/>
      <c r="Y745" s="1"/>
      <c r="Z745" s="1"/>
    </row>
    <row r="746" spans="1:26" ht="13.5" customHeight="1" x14ac:dyDescent="0.2">
      <c r="A746" s="2"/>
      <c r="B746" s="1"/>
      <c r="C746" s="1"/>
      <c r="D746" s="5"/>
      <c r="E746" s="8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1"/>
      <c r="W746" s="1"/>
      <c r="X746" s="1"/>
      <c r="Y746" s="1"/>
      <c r="Z746" s="1"/>
    </row>
    <row r="747" spans="1:26" ht="13.5" customHeight="1" x14ac:dyDescent="0.2">
      <c r="A747" s="2"/>
      <c r="B747" s="1"/>
      <c r="C747" s="1"/>
      <c r="D747" s="5"/>
      <c r="E747" s="8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1"/>
      <c r="W747" s="1"/>
      <c r="X747" s="1"/>
      <c r="Y747" s="1"/>
      <c r="Z747" s="1"/>
    </row>
    <row r="748" spans="1:26" ht="13.5" customHeight="1" x14ac:dyDescent="0.2">
      <c r="A748" s="2"/>
      <c r="B748" s="1"/>
      <c r="C748" s="1"/>
      <c r="D748" s="5"/>
      <c r="E748" s="8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1"/>
      <c r="W748" s="1"/>
      <c r="X748" s="1"/>
      <c r="Y748" s="1"/>
      <c r="Z748" s="1"/>
    </row>
    <row r="749" spans="1:26" ht="13.5" customHeight="1" x14ac:dyDescent="0.2">
      <c r="A749" s="2"/>
      <c r="B749" s="1"/>
      <c r="C749" s="1"/>
      <c r="D749" s="5"/>
      <c r="E749" s="8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1"/>
      <c r="W749" s="1"/>
      <c r="X749" s="1"/>
      <c r="Y749" s="1"/>
      <c r="Z749" s="1"/>
    </row>
    <row r="750" spans="1:26" ht="13.5" customHeight="1" x14ac:dyDescent="0.2">
      <c r="A750" s="2"/>
      <c r="B750" s="1"/>
      <c r="C750" s="1"/>
      <c r="D750" s="5"/>
      <c r="E750" s="8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1"/>
      <c r="W750" s="1"/>
      <c r="X750" s="1"/>
      <c r="Y750" s="1"/>
      <c r="Z750" s="1"/>
    </row>
    <row r="751" spans="1:26" ht="13.5" customHeight="1" x14ac:dyDescent="0.2">
      <c r="A751" s="2"/>
      <c r="B751" s="1"/>
      <c r="C751" s="1"/>
      <c r="D751" s="5"/>
      <c r="E751" s="8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1"/>
      <c r="W751" s="1"/>
      <c r="X751" s="1"/>
      <c r="Y751" s="1"/>
      <c r="Z751" s="1"/>
    </row>
    <row r="752" spans="1:26" ht="13.5" customHeight="1" x14ac:dyDescent="0.2">
      <c r="A752" s="2"/>
      <c r="B752" s="1"/>
      <c r="C752" s="1"/>
      <c r="D752" s="5"/>
      <c r="E752" s="8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1"/>
      <c r="W752" s="1"/>
      <c r="X752" s="1"/>
      <c r="Y752" s="1"/>
      <c r="Z752" s="1"/>
    </row>
    <row r="753" spans="1:26" ht="13.5" customHeight="1" x14ac:dyDescent="0.2">
      <c r="A753" s="2"/>
      <c r="B753" s="1"/>
      <c r="C753" s="1"/>
      <c r="D753" s="5"/>
      <c r="E753" s="8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1"/>
      <c r="W753" s="1"/>
      <c r="X753" s="1"/>
      <c r="Y753" s="1"/>
      <c r="Z753" s="1"/>
    </row>
    <row r="754" spans="1:26" ht="13.5" customHeight="1" x14ac:dyDescent="0.2">
      <c r="A754" s="2"/>
      <c r="B754" s="1"/>
      <c r="C754" s="1"/>
      <c r="D754" s="5"/>
      <c r="E754" s="8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1"/>
      <c r="W754" s="1"/>
      <c r="X754" s="1"/>
      <c r="Y754" s="1"/>
      <c r="Z754" s="1"/>
    </row>
    <row r="755" spans="1:26" ht="13.5" customHeight="1" x14ac:dyDescent="0.2">
      <c r="A755" s="2"/>
      <c r="B755" s="1"/>
      <c r="C755" s="1"/>
      <c r="D755" s="5"/>
      <c r="E755" s="8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1"/>
      <c r="W755" s="1"/>
      <c r="X755" s="1"/>
      <c r="Y755" s="1"/>
      <c r="Z755" s="1"/>
    </row>
    <row r="756" spans="1:26" ht="13.5" customHeight="1" x14ac:dyDescent="0.2">
      <c r="A756" s="2"/>
      <c r="B756" s="1"/>
      <c r="C756" s="1"/>
      <c r="D756" s="5"/>
      <c r="E756" s="8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1"/>
      <c r="W756" s="1"/>
      <c r="X756" s="1"/>
      <c r="Y756" s="1"/>
      <c r="Z756" s="1"/>
    </row>
    <row r="757" spans="1:26" ht="13.5" customHeight="1" x14ac:dyDescent="0.2">
      <c r="A757" s="2"/>
      <c r="B757" s="1"/>
      <c r="C757" s="1"/>
      <c r="D757" s="5"/>
      <c r="E757" s="8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1"/>
      <c r="W757" s="1"/>
      <c r="X757" s="1"/>
      <c r="Y757" s="1"/>
      <c r="Z757" s="1"/>
    </row>
    <row r="758" spans="1:26" ht="13.5" customHeight="1" x14ac:dyDescent="0.2">
      <c r="A758" s="2"/>
      <c r="B758" s="1"/>
      <c r="C758" s="1"/>
      <c r="D758" s="5"/>
      <c r="E758" s="8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1"/>
      <c r="W758" s="1"/>
      <c r="X758" s="1"/>
      <c r="Y758" s="1"/>
      <c r="Z758" s="1"/>
    </row>
    <row r="759" spans="1:26" ht="13.5" customHeight="1" x14ac:dyDescent="0.2">
      <c r="A759" s="2"/>
      <c r="B759" s="1"/>
      <c r="C759" s="1"/>
      <c r="D759" s="5"/>
      <c r="E759" s="8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1"/>
      <c r="W759" s="1"/>
      <c r="X759" s="1"/>
      <c r="Y759" s="1"/>
      <c r="Z759" s="1"/>
    </row>
    <row r="760" spans="1:26" ht="13.5" customHeight="1" x14ac:dyDescent="0.2">
      <c r="A760" s="2"/>
      <c r="B760" s="1"/>
      <c r="C760" s="1"/>
      <c r="D760" s="5"/>
      <c r="E760" s="8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1"/>
      <c r="W760" s="1"/>
      <c r="X760" s="1"/>
      <c r="Y760" s="1"/>
      <c r="Z760" s="1"/>
    </row>
    <row r="761" spans="1:26" ht="13.5" customHeight="1" x14ac:dyDescent="0.2">
      <c r="A761" s="2"/>
      <c r="B761" s="1"/>
      <c r="C761" s="1"/>
      <c r="D761" s="5"/>
      <c r="E761" s="8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1"/>
      <c r="W761" s="1"/>
      <c r="X761" s="1"/>
      <c r="Y761" s="1"/>
      <c r="Z761" s="1"/>
    </row>
    <row r="762" spans="1:26" ht="13.5" customHeight="1" x14ac:dyDescent="0.2">
      <c r="A762" s="2"/>
      <c r="B762" s="1"/>
      <c r="C762" s="1"/>
      <c r="D762" s="5"/>
      <c r="E762" s="8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1"/>
      <c r="W762" s="1"/>
      <c r="X762" s="1"/>
      <c r="Y762" s="1"/>
      <c r="Z762" s="1"/>
    </row>
    <row r="763" spans="1:26" ht="13.5" customHeight="1" x14ac:dyDescent="0.2">
      <c r="A763" s="2"/>
      <c r="B763" s="1"/>
      <c r="C763" s="1"/>
      <c r="D763" s="5"/>
      <c r="E763" s="8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1"/>
      <c r="W763" s="1"/>
      <c r="X763" s="1"/>
      <c r="Y763" s="1"/>
      <c r="Z763" s="1"/>
    </row>
    <row r="764" spans="1:26" ht="13.5" customHeight="1" x14ac:dyDescent="0.2">
      <c r="A764" s="2"/>
      <c r="B764" s="1"/>
      <c r="C764" s="1"/>
      <c r="D764" s="5"/>
      <c r="E764" s="8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1"/>
      <c r="W764" s="1"/>
      <c r="X764" s="1"/>
      <c r="Y764" s="1"/>
      <c r="Z764" s="1"/>
    </row>
    <row r="765" spans="1:26" ht="13.5" customHeight="1" x14ac:dyDescent="0.2">
      <c r="A765" s="2"/>
      <c r="B765" s="1"/>
      <c r="C765" s="1"/>
      <c r="D765" s="5"/>
      <c r="E765" s="8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1"/>
      <c r="W765" s="1"/>
      <c r="X765" s="1"/>
      <c r="Y765" s="1"/>
      <c r="Z765" s="1"/>
    </row>
    <row r="766" spans="1:26" ht="13.5" customHeight="1" x14ac:dyDescent="0.2">
      <c r="A766" s="2"/>
      <c r="B766" s="1"/>
      <c r="C766" s="1"/>
      <c r="D766" s="5"/>
      <c r="E766" s="8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1"/>
      <c r="W766" s="1"/>
      <c r="X766" s="1"/>
      <c r="Y766" s="1"/>
      <c r="Z766" s="1"/>
    </row>
    <row r="767" spans="1:26" ht="13.5" customHeight="1" x14ac:dyDescent="0.2">
      <c r="A767" s="2"/>
      <c r="B767" s="1"/>
      <c r="C767" s="1"/>
      <c r="D767" s="5"/>
      <c r="E767" s="8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1"/>
      <c r="W767" s="1"/>
      <c r="X767" s="1"/>
      <c r="Y767" s="1"/>
      <c r="Z767" s="1"/>
    </row>
    <row r="768" spans="1:26" ht="13.5" customHeight="1" x14ac:dyDescent="0.2">
      <c r="A768" s="2"/>
      <c r="B768" s="1"/>
      <c r="C768" s="1"/>
      <c r="D768" s="5"/>
      <c r="E768" s="8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1"/>
      <c r="W768" s="1"/>
      <c r="X768" s="1"/>
      <c r="Y768" s="1"/>
      <c r="Z768" s="1"/>
    </row>
    <row r="769" spans="1:26" ht="13.5" customHeight="1" x14ac:dyDescent="0.2">
      <c r="A769" s="2"/>
      <c r="B769" s="1"/>
      <c r="C769" s="1"/>
      <c r="D769" s="5"/>
      <c r="E769" s="8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1"/>
      <c r="W769" s="1"/>
      <c r="X769" s="1"/>
      <c r="Y769" s="1"/>
      <c r="Z769" s="1"/>
    </row>
    <row r="770" spans="1:26" ht="13.5" customHeight="1" x14ac:dyDescent="0.2">
      <c r="A770" s="2"/>
      <c r="B770" s="1"/>
      <c r="C770" s="1"/>
      <c r="D770" s="5"/>
      <c r="E770" s="8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1"/>
      <c r="W770" s="1"/>
      <c r="X770" s="1"/>
      <c r="Y770" s="1"/>
      <c r="Z770" s="1"/>
    </row>
    <row r="771" spans="1:26" ht="13.5" customHeight="1" x14ac:dyDescent="0.2">
      <c r="A771" s="2"/>
      <c r="B771" s="1"/>
      <c r="C771" s="1"/>
      <c r="D771" s="5"/>
      <c r="E771" s="8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1"/>
      <c r="W771" s="1"/>
      <c r="X771" s="1"/>
      <c r="Y771" s="1"/>
      <c r="Z771" s="1"/>
    </row>
    <row r="772" spans="1:26" ht="13.5" customHeight="1" x14ac:dyDescent="0.2">
      <c r="A772" s="2"/>
      <c r="B772" s="1"/>
      <c r="C772" s="1"/>
      <c r="D772" s="5"/>
      <c r="E772" s="8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1"/>
      <c r="W772" s="1"/>
      <c r="X772" s="1"/>
      <c r="Y772" s="1"/>
      <c r="Z772" s="1"/>
    </row>
    <row r="773" spans="1:26" ht="13.5" customHeight="1" x14ac:dyDescent="0.2">
      <c r="A773" s="2"/>
      <c r="B773" s="1"/>
      <c r="C773" s="1"/>
      <c r="D773" s="5"/>
      <c r="E773" s="8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1"/>
      <c r="W773" s="1"/>
      <c r="X773" s="1"/>
      <c r="Y773" s="1"/>
      <c r="Z773" s="1"/>
    </row>
    <row r="774" spans="1:26" ht="13.5" customHeight="1" x14ac:dyDescent="0.2">
      <c r="A774" s="2"/>
      <c r="B774" s="1"/>
      <c r="C774" s="1"/>
      <c r="D774" s="5"/>
      <c r="E774" s="8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1"/>
      <c r="W774" s="1"/>
      <c r="X774" s="1"/>
      <c r="Y774" s="1"/>
      <c r="Z774" s="1"/>
    </row>
    <row r="775" spans="1:26" ht="13.5" customHeight="1" x14ac:dyDescent="0.2">
      <c r="A775" s="2"/>
      <c r="B775" s="1"/>
      <c r="C775" s="1"/>
      <c r="D775" s="5"/>
      <c r="E775" s="8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1"/>
      <c r="W775" s="1"/>
      <c r="X775" s="1"/>
      <c r="Y775" s="1"/>
      <c r="Z775" s="1"/>
    </row>
    <row r="776" spans="1:26" ht="13.5" customHeight="1" x14ac:dyDescent="0.2">
      <c r="A776" s="2"/>
      <c r="B776" s="1"/>
      <c r="C776" s="1"/>
      <c r="D776" s="5"/>
      <c r="E776" s="8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1"/>
      <c r="W776" s="1"/>
      <c r="X776" s="1"/>
      <c r="Y776" s="1"/>
      <c r="Z776" s="1"/>
    </row>
    <row r="777" spans="1:26" ht="13.5" customHeight="1" x14ac:dyDescent="0.2">
      <c r="A777" s="2"/>
      <c r="B777" s="1"/>
      <c r="C777" s="1"/>
      <c r="D777" s="5"/>
      <c r="E777" s="8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1"/>
      <c r="W777" s="1"/>
      <c r="X777" s="1"/>
      <c r="Y777" s="1"/>
      <c r="Z777" s="1"/>
    </row>
    <row r="778" spans="1:26" ht="13.5" customHeight="1" x14ac:dyDescent="0.2">
      <c r="A778" s="2"/>
      <c r="B778" s="1"/>
      <c r="C778" s="1"/>
      <c r="D778" s="5"/>
      <c r="E778" s="8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1"/>
      <c r="W778" s="1"/>
      <c r="X778" s="1"/>
      <c r="Y778" s="1"/>
      <c r="Z778" s="1"/>
    </row>
    <row r="779" spans="1:26" ht="13.5" customHeight="1" x14ac:dyDescent="0.2">
      <c r="A779" s="2"/>
      <c r="B779" s="1"/>
      <c r="C779" s="1"/>
      <c r="D779" s="5"/>
      <c r="E779" s="8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1"/>
      <c r="W779" s="1"/>
      <c r="X779" s="1"/>
      <c r="Y779" s="1"/>
      <c r="Z779" s="1"/>
    </row>
    <row r="780" spans="1:26" ht="13.5" customHeight="1" x14ac:dyDescent="0.2">
      <c r="A780" s="2"/>
      <c r="B780" s="1"/>
      <c r="C780" s="1"/>
      <c r="D780" s="5"/>
      <c r="E780" s="8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1"/>
      <c r="W780" s="1"/>
      <c r="X780" s="1"/>
      <c r="Y780" s="1"/>
      <c r="Z780" s="1"/>
    </row>
    <row r="781" spans="1:26" ht="13.5" customHeight="1" x14ac:dyDescent="0.2">
      <c r="A781" s="2"/>
      <c r="B781" s="1"/>
      <c r="C781" s="1"/>
      <c r="D781" s="5"/>
      <c r="E781" s="8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1"/>
      <c r="W781" s="1"/>
      <c r="X781" s="1"/>
      <c r="Y781" s="1"/>
      <c r="Z781" s="1"/>
    </row>
    <row r="782" spans="1:26" ht="13.5" customHeight="1" x14ac:dyDescent="0.2">
      <c r="A782" s="2"/>
      <c r="B782" s="1"/>
      <c r="C782" s="1"/>
      <c r="D782" s="5"/>
      <c r="E782" s="8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1"/>
      <c r="W782" s="1"/>
      <c r="X782" s="1"/>
      <c r="Y782" s="1"/>
      <c r="Z782" s="1"/>
    </row>
    <row r="783" spans="1:26" ht="13.5" customHeight="1" x14ac:dyDescent="0.2">
      <c r="A783" s="2"/>
      <c r="B783" s="1"/>
      <c r="C783" s="1"/>
      <c r="D783" s="5"/>
      <c r="E783" s="8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1"/>
      <c r="W783" s="1"/>
      <c r="X783" s="1"/>
      <c r="Y783" s="1"/>
      <c r="Z783" s="1"/>
    </row>
    <row r="784" spans="1:26" ht="13.5" customHeight="1" x14ac:dyDescent="0.2">
      <c r="A784" s="2"/>
      <c r="B784" s="1"/>
      <c r="C784" s="1"/>
      <c r="D784" s="5"/>
      <c r="E784" s="8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1"/>
      <c r="W784" s="1"/>
      <c r="X784" s="1"/>
      <c r="Y784" s="1"/>
      <c r="Z784" s="1"/>
    </row>
    <row r="785" spans="1:26" ht="13.5" customHeight="1" x14ac:dyDescent="0.2">
      <c r="A785" s="2"/>
      <c r="B785" s="1"/>
      <c r="C785" s="1"/>
      <c r="D785" s="5"/>
      <c r="E785" s="8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1"/>
      <c r="W785" s="1"/>
      <c r="X785" s="1"/>
      <c r="Y785" s="1"/>
      <c r="Z785" s="1"/>
    </row>
    <row r="786" spans="1:26" ht="13.5" customHeight="1" x14ac:dyDescent="0.2">
      <c r="A786" s="2"/>
      <c r="B786" s="1"/>
      <c r="C786" s="1"/>
      <c r="D786" s="5"/>
      <c r="E786" s="8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1"/>
      <c r="W786" s="1"/>
      <c r="X786" s="1"/>
      <c r="Y786" s="1"/>
      <c r="Z786" s="1"/>
    </row>
    <row r="787" spans="1:26" ht="13.5" customHeight="1" x14ac:dyDescent="0.2">
      <c r="A787" s="2"/>
      <c r="B787" s="1"/>
      <c r="C787" s="1"/>
      <c r="D787" s="5"/>
      <c r="E787" s="8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1"/>
      <c r="W787" s="1"/>
      <c r="X787" s="1"/>
      <c r="Y787" s="1"/>
      <c r="Z787" s="1"/>
    </row>
    <row r="788" spans="1:26" ht="13.5" customHeight="1" x14ac:dyDescent="0.2">
      <c r="A788" s="2"/>
      <c r="B788" s="1"/>
      <c r="C788" s="1"/>
      <c r="D788" s="5"/>
      <c r="E788" s="8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1"/>
      <c r="W788" s="1"/>
      <c r="X788" s="1"/>
      <c r="Y788" s="1"/>
      <c r="Z788" s="1"/>
    </row>
    <row r="789" spans="1:26" ht="13.5" customHeight="1" x14ac:dyDescent="0.2">
      <c r="A789" s="2"/>
      <c r="B789" s="1"/>
      <c r="C789" s="1"/>
      <c r="D789" s="5"/>
      <c r="E789" s="8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1"/>
      <c r="W789" s="1"/>
      <c r="X789" s="1"/>
      <c r="Y789" s="1"/>
      <c r="Z789" s="1"/>
    </row>
    <row r="790" spans="1:26" ht="13.5" customHeight="1" x14ac:dyDescent="0.2">
      <c r="A790" s="2"/>
      <c r="B790" s="1"/>
      <c r="C790" s="1"/>
      <c r="D790" s="5"/>
      <c r="E790" s="8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1"/>
      <c r="W790" s="1"/>
      <c r="X790" s="1"/>
      <c r="Y790" s="1"/>
      <c r="Z790" s="1"/>
    </row>
    <row r="791" spans="1:26" ht="13.5" customHeight="1" x14ac:dyDescent="0.2">
      <c r="A791" s="2"/>
      <c r="B791" s="1"/>
      <c r="C791" s="1"/>
      <c r="D791" s="5"/>
      <c r="E791" s="8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1"/>
      <c r="W791" s="1"/>
      <c r="X791" s="1"/>
      <c r="Y791" s="1"/>
      <c r="Z791" s="1"/>
    </row>
    <row r="792" spans="1:26" ht="13.5" customHeight="1" x14ac:dyDescent="0.2">
      <c r="A792" s="2"/>
      <c r="B792" s="1"/>
      <c r="C792" s="1"/>
      <c r="D792" s="5"/>
      <c r="E792" s="8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1"/>
      <c r="W792" s="1"/>
      <c r="X792" s="1"/>
      <c r="Y792" s="1"/>
      <c r="Z792" s="1"/>
    </row>
    <row r="793" spans="1:26" ht="13.5" customHeight="1" x14ac:dyDescent="0.2">
      <c r="A793" s="2"/>
      <c r="B793" s="1"/>
      <c r="C793" s="1"/>
      <c r="D793" s="5"/>
      <c r="E793" s="8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1"/>
      <c r="W793" s="1"/>
      <c r="X793" s="1"/>
      <c r="Y793" s="1"/>
      <c r="Z793" s="1"/>
    </row>
    <row r="794" spans="1:26" ht="13.5" customHeight="1" x14ac:dyDescent="0.2">
      <c r="A794" s="2"/>
      <c r="B794" s="1"/>
      <c r="C794" s="1"/>
      <c r="D794" s="5"/>
      <c r="E794" s="8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1"/>
      <c r="W794" s="1"/>
      <c r="X794" s="1"/>
      <c r="Y794" s="1"/>
      <c r="Z794" s="1"/>
    </row>
    <row r="795" spans="1:26" ht="13.5" customHeight="1" x14ac:dyDescent="0.2">
      <c r="A795" s="2"/>
      <c r="B795" s="1"/>
      <c r="C795" s="1"/>
      <c r="D795" s="5"/>
      <c r="E795" s="8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1"/>
      <c r="W795" s="1"/>
      <c r="X795" s="1"/>
      <c r="Y795" s="1"/>
      <c r="Z795" s="1"/>
    </row>
    <row r="796" spans="1:26" ht="13.5" customHeight="1" x14ac:dyDescent="0.2">
      <c r="A796" s="2"/>
      <c r="B796" s="1"/>
      <c r="C796" s="1"/>
      <c r="D796" s="5"/>
      <c r="E796" s="8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1"/>
      <c r="W796" s="1"/>
      <c r="X796" s="1"/>
      <c r="Y796" s="1"/>
      <c r="Z796" s="1"/>
    </row>
    <row r="797" spans="1:26" ht="13.5" customHeight="1" x14ac:dyDescent="0.2">
      <c r="A797" s="2"/>
      <c r="B797" s="1"/>
      <c r="C797" s="1"/>
      <c r="D797" s="5"/>
      <c r="E797" s="8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1"/>
      <c r="W797" s="1"/>
      <c r="X797" s="1"/>
      <c r="Y797" s="1"/>
      <c r="Z797" s="1"/>
    </row>
    <row r="798" spans="1:26" ht="13.5" customHeight="1" x14ac:dyDescent="0.2">
      <c r="A798" s="2"/>
      <c r="B798" s="1"/>
      <c r="C798" s="1"/>
      <c r="D798" s="5"/>
      <c r="E798" s="8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1"/>
      <c r="W798" s="1"/>
      <c r="X798" s="1"/>
      <c r="Y798" s="1"/>
      <c r="Z798" s="1"/>
    </row>
    <row r="799" spans="1:26" ht="13.5" customHeight="1" x14ac:dyDescent="0.2">
      <c r="A799" s="2"/>
      <c r="B799" s="1"/>
      <c r="C799" s="1"/>
      <c r="D799" s="5"/>
      <c r="E799" s="8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1"/>
      <c r="W799" s="1"/>
      <c r="X799" s="1"/>
      <c r="Y799" s="1"/>
      <c r="Z799" s="1"/>
    </row>
    <row r="800" spans="1:26" ht="13.5" customHeight="1" x14ac:dyDescent="0.2">
      <c r="A800" s="2"/>
      <c r="B800" s="1"/>
      <c r="C800" s="1"/>
      <c r="D800" s="5"/>
      <c r="E800" s="8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1"/>
      <c r="W800" s="1"/>
      <c r="X800" s="1"/>
      <c r="Y800" s="1"/>
      <c r="Z800" s="1"/>
    </row>
    <row r="801" spans="1:26" ht="13.5" customHeight="1" x14ac:dyDescent="0.2">
      <c r="A801" s="2"/>
      <c r="B801" s="1"/>
      <c r="C801" s="1"/>
      <c r="D801" s="5"/>
      <c r="E801" s="8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1"/>
      <c r="W801" s="1"/>
      <c r="X801" s="1"/>
      <c r="Y801" s="1"/>
      <c r="Z801" s="1"/>
    </row>
    <row r="802" spans="1:26" ht="13.5" customHeight="1" x14ac:dyDescent="0.2">
      <c r="A802" s="2"/>
      <c r="B802" s="1"/>
      <c r="C802" s="1"/>
      <c r="D802" s="5"/>
      <c r="E802" s="8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1"/>
      <c r="W802" s="1"/>
      <c r="X802" s="1"/>
      <c r="Y802" s="1"/>
      <c r="Z802" s="1"/>
    </row>
    <row r="803" spans="1:26" ht="13.5" customHeight="1" x14ac:dyDescent="0.2">
      <c r="A803" s="2"/>
      <c r="B803" s="1"/>
      <c r="C803" s="1"/>
      <c r="D803" s="5"/>
      <c r="E803" s="8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1"/>
      <c r="W803" s="1"/>
      <c r="X803" s="1"/>
      <c r="Y803" s="1"/>
      <c r="Z803" s="1"/>
    </row>
    <row r="804" spans="1:26" ht="13.5" customHeight="1" x14ac:dyDescent="0.2">
      <c r="A804" s="2"/>
      <c r="B804" s="1"/>
      <c r="C804" s="1"/>
      <c r="D804" s="5"/>
      <c r="E804" s="8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1"/>
      <c r="W804" s="1"/>
      <c r="X804" s="1"/>
      <c r="Y804" s="1"/>
      <c r="Z804" s="1"/>
    </row>
    <row r="805" spans="1:26" ht="13.5" customHeight="1" x14ac:dyDescent="0.2">
      <c r="A805" s="2"/>
      <c r="B805" s="1"/>
      <c r="C805" s="1"/>
      <c r="D805" s="5"/>
      <c r="E805" s="8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1"/>
      <c r="W805" s="1"/>
      <c r="X805" s="1"/>
      <c r="Y805" s="1"/>
      <c r="Z805" s="1"/>
    </row>
    <row r="806" spans="1:26" ht="13.5" customHeight="1" x14ac:dyDescent="0.2">
      <c r="A806" s="2"/>
      <c r="B806" s="1"/>
      <c r="C806" s="1"/>
      <c r="D806" s="5"/>
      <c r="E806" s="8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1"/>
      <c r="W806" s="1"/>
      <c r="X806" s="1"/>
      <c r="Y806" s="1"/>
      <c r="Z806" s="1"/>
    </row>
    <row r="807" spans="1:26" ht="13.5" customHeight="1" x14ac:dyDescent="0.2">
      <c r="A807" s="2"/>
      <c r="B807" s="1"/>
      <c r="C807" s="1"/>
      <c r="D807" s="5"/>
      <c r="E807" s="8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1"/>
      <c r="W807" s="1"/>
      <c r="X807" s="1"/>
      <c r="Y807" s="1"/>
      <c r="Z807" s="1"/>
    </row>
    <row r="808" spans="1:26" ht="13.5" customHeight="1" x14ac:dyDescent="0.2">
      <c r="A808" s="2"/>
      <c r="B808" s="1"/>
      <c r="C808" s="1"/>
      <c r="D808" s="5"/>
      <c r="E808" s="8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1"/>
      <c r="W808" s="1"/>
      <c r="X808" s="1"/>
      <c r="Y808" s="1"/>
      <c r="Z808" s="1"/>
    </row>
    <row r="809" spans="1:26" ht="13.5" customHeight="1" x14ac:dyDescent="0.2">
      <c r="A809" s="2"/>
      <c r="B809" s="1"/>
      <c r="C809" s="1"/>
      <c r="D809" s="5"/>
      <c r="E809" s="8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1"/>
      <c r="W809" s="1"/>
      <c r="X809" s="1"/>
      <c r="Y809" s="1"/>
      <c r="Z809" s="1"/>
    </row>
    <row r="810" spans="1:26" ht="13.5" customHeight="1" x14ac:dyDescent="0.2">
      <c r="A810" s="2"/>
      <c r="B810" s="1"/>
      <c r="C810" s="1"/>
      <c r="D810" s="5"/>
      <c r="E810" s="8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1"/>
      <c r="W810" s="1"/>
      <c r="X810" s="1"/>
      <c r="Y810" s="1"/>
      <c r="Z810" s="1"/>
    </row>
    <row r="811" spans="1:26" ht="13.5" customHeight="1" x14ac:dyDescent="0.2">
      <c r="A811" s="2"/>
      <c r="B811" s="1"/>
      <c r="C811" s="1"/>
      <c r="D811" s="5"/>
      <c r="E811" s="8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1"/>
      <c r="W811" s="1"/>
      <c r="X811" s="1"/>
      <c r="Y811" s="1"/>
      <c r="Z811" s="1"/>
    </row>
    <row r="812" spans="1:26" ht="13.5" customHeight="1" x14ac:dyDescent="0.2">
      <c r="A812" s="2"/>
      <c r="B812" s="1"/>
      <c r="C812" s="1"/>
      <c r="D812" s="5"/>
      <c r="E812" s="8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1"/>
      <c r="W812" s="1"/>
      <c r="X812" s="1"/>
      <c r="Y812" s="1"/>
      <c r="Z812" s="1"/>
    </row>
    <row r="813" spans="1:26" ht="13.5" customHeight="1" x14ac:dyDescent="0.2">
      <c r="A813" s="2"/>
      <c r="B813" s="1"/>
      <c r="C813" s="1"/>
      <c r="D813" s="5"/>
      <c r="E813" s="8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1"/>
      <c r="W813" s="1"/>
      <c r="X813" s="1"/>
      <c r="Y813" s="1"/>
      <c r="Z813" s="1"/>
    </row>
    <row r="814" spans="1:26" ht="13.5" customHeight="1" x14ac:dyDescent="0.2">
      <c r="A814" s="2"/>
      <c r="B814" s="1"/>
      <c r="C814" s="1"/>
      <c r="D814" s="5"/>
      <c r="E814" s="8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1"/>
      <c r="W814" s="1"/>
      <c r="X814" s="1"/>
      <c r="Y814" s="1"/>
      <c r="Z814" s="1"/>
    </row>
    <row r="815" spans="1:26" ht="13.5" customHeight="1" x14ac:dyDescent="0.2">
      <c r="A815" s="2"/>
      <c r="B815" s="1"/>
      <c r="C815" s="1"/>
      <c r="D815" s="5"/>
      <c r="E815" s="8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1"/>
      <c r="W815" s="1"/>
      <c r="X815" s="1"/>
      <c r="Y815" s="1"/>
      <c r="Z815" s="1"/>
    </row>
    <row r="816" spans="1:26" ht="13.5" customHeight="1" x14ac:dyDescent="0.2">
      <c r="A816" s="2"/>
      <c r="B816" s="1"/>
      <c r="C816" s="1"/>
      <c r="D816" s="5"/>
      <c r="E816" s="8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1"/>
      <c r="W816" s="1"/>
      <c r="X816" s="1"/>
      <c r="Y816" s="1"/>
      <c r="Z816" s="1"/>
    </row>
    <row r="817" spans="1:26" ht="13.5" customHeight="1" x14ac:dyDescent="0.2">
      <c r="A817" s="2"/>
      <c r="B817" s="1"/>
      <c r="C817" s="1"/>
      <c r="D817" s="5"/>
      <c r="E817" s="8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1"/>
      <c r="W817" s="1"/>
      <c r="X817" s="1"/>
      <c r="Y817" s="1"/>
      <c r="Z817" s="1"/>
    </row>
    <row r="818" spans="1:26" ht="13.5" customHeight="1" x14ac:dyDescent="0.2">
      <c r="A818" s="2"/>
      <c r="B818" s="1"/>
      <c r="C818" s="1"/>
      <c r="D818" s="5"/>
      <c r="E818" s="8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1"/>
      <c r="W818" s="1"/>
      <c r="X818" s="1"/>
      <c r="Y818" s="1"/>
      <c r="Z818" s="1"/>
    </row>
    <row r="819" spans="1:26" ht="13.5" customHeight="1" x14ac:dyDescent="0.2">
      <c r="A819" s="2"/>
      <c r="B819" s="1"/>
      <c r="C819" s="1"/>
      <c r="D819" s="5"/>
      <c r="E819" s="8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1"/>
      <c r="W819" s="1"/>
      <c r="X819" s="1"/>
      <c r="Y819" s="1"/>
      <c r="Z819" s="1"/>
    </row>
    <row r="820" spans="1:26" ht="13.5" customHeight="1" x14ac:dyDescent="0.2">
      <c r="A820" s="2"/>
      <c r="B820" s="1"/>
      <c r="C820" s="1"/>
      <c r="D820" s="5"/>
      <c r="E820" s="8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1"/>
      <c r="W820" s="1"/>
      <c r="X820" s="1"/>
      <c r="Y820" s="1"/>
      <c r="Z820" s="1"/>
    </row>
    <row r="821" spans="1:26" ht="13.5" customHeight="1" x14ac:dyDescent="0.2">
      <c r="A821" s="2"/>
      <c r="B821" s="1"/>
      <c r="C821" s="1"/>
      <c r="D821" s="5"/>
      <c r="E821" s="8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1"/>
      <c r="W821" s="1"/>
      <c r="X821" s="1"/>
      <c r="Y821" s="1"/>
      <c r="Z821" s="1"/>
    </row>
    <row r="822" spans="1:26" ht="13.5" customHeight="1" x14ac:dyDescent="0.2">
      <c r="A822" s="2"/>
      <c r="B822" s="1"/>
      <c r="C822" s="1"/>
      <c r="D822" s="5"/>
      <c r="E822" s="8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1"/>
      <c r="W822" s="1"/>
      <c r="X822" s="1"/>
      <c r="Y822" s="1"/>
      <c r="Z822" s="1"/>
    </row>
    <row r="823" spans="1:26" ht="13.5" customHeight="1" x14ac:dyDescent="0.2">
      <c r="A823" s="2"/>
      <c r="B823" s="1"/>
      <c r="C823" s="1"/>
      <c r="D823" s="5"/>
      <c r="E823" s="8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1"/>
      <c r="W823" s="1"/>
      <c r="X823" s="1"/>
      <c r="Y823" s="1"/>
      <c r="Z823" s="1"/>
    </row>
    <row r="824" spans="1:26" ht="13.5" customHeight="1" x14ac:dyDescent="0.2">
      <c r="A824" s="2"/>
      <c r="B824" s="1"/>
      <c r="C824" s="1"/>
      <c r="D824" s="5"/>
      <c r="E824" s="8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1"/>
      <c r="W824" s="1"/>
      <c r="X824" s="1"/>
      <c r="Y824" s="1"/>
      <c r="Z824" s="1"/>
    </row>
    <row r="825" spans="1:26" ht="13.5" customHeight="1" x14ac:dyDescent="0.2">
      <c r="A825" s="2"/>
      <c r="B825" s="1"/>
      <c r="C825" s="1"/>
      <c r="D825" s="5"/>
      <c r="E825" s="8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1"/>
      <c r="W825" s="1"/>
      <c r="X825" s="1"/>
      <c r="Y825" s="1"/>
      <c r="Z825" s="1"/>
    </row>
    <row r="826" spans="1:26" ht="13.5" customHeight="1" x14ac:dyDescent="0.2">
      <c r="A826" s="2"/>
      <c r="B826" s="1"/>
      <c r="C826" s="1"/>
      <c r="D826" s="5"/>
      <c r="E826" s="8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1"/>
      <c r="W826" s="1"/>
      <c r="X826" s="1"/>
      <c r="Y826" s="1"/>
      <c r="Z826" s="1"/>
    </row>
    <row r="827" spans="1:26" ht="13.5" customHeight="1" x14ac:dyDescent="0.2">
      <c r="A827" s="2"/>
      <c r="B827" s="1"/>
      <c r="C827" s="1"/>
      <c r="D827" s="5"/>
      <c r="E827" s="8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1"/>
      <c r="W827" s="1"/>
      <c r="X827" s="1"/>
      <c r="Y827" s="1"/>
      <c r="Z827" s="1"/>
    </row>
    <row r="828" spans="1:26" ht="13.5" customHeight="1" x14ac:dyDescent="0.2">
      <c r="A828" s="2"/>
      <c r="B828" s="1"/>
      <c r="C828" s="1"/>
      <c r="D828" s="5"/>
      <c r="E828" s="8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1"/>
      <c r="W828" s="1"/>
      <c r="X828" s="1"/>
      <c r="Y828" s="1"/>
      <c r="Z828" s="1"/>
    </row>
    <row r="829" spans="1:26" ht="13.5" customHeight="1" x14ac:dyDescent="0.2">
      <c r="A829" s="2"/>
      <c r="B829" s="1"/>
      <c r="C829" s="1"/>
      <c r="D829" s="5"/>
      <c r="E829" s="8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1"/>
      <c r="W829" s="1"/>
      <c r="X829" s="1"/>
      <c r="Y829" s="1"/>
      <c r="Z829" s="1"/>
    </row>
    <row r="830" spans="1:26" ht="13.5" customHeight="1" x14ac:dyDescent="0.2">
      <c r="A830" s="2"/>
      <c r="B830" s="1"/>
      <c r="C830" s="1"/>
      <c r="D830" s="5"/>
      <c r="E830" s="8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1"/>
      <c r="W830" s="1"/>
      <c r="X830" s="1"/>
      <c r="Y830" s="1"/>
      <c r="Z830" s="1"/>
    </row>
    <row r="831" spans="1:26" ht="13.5" customHeight="1" x14ac:dyDescent="0.2">
      <c r="A831" s="2"/>
      <c r="B831" s="1"/>
      <c r="C831" s="1"/>
      <c r="D831" s="5"/>
      <c r="E831" s="8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1"/>
      <c r="W831" s="1"/>
      <c r="X831" s="1"/>
      <c r="Y831" s="1"/>
      <c r="Z831" s="1"/>
    </row>
    <row r="832" spans="1:26" ht="13.5" customHeight="1" x14ac:dyDescent="0.2">
      <c r="A832" s="2"/>
      <c r="B832" s="1"/>
      <c r="C832" s="1"/>
      <c r="D832" s="5"/>
      <c r="E832" s="8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1"/>
      <c r="W832" s="1"/>
      <c r="X832" s="1"/>
      <c r="Y832" s="1"/>
      <c r="Z832" s="1"/>
    </row>
    <row r="833" spans="1:26" ht="13.5" customHeight="1" x14ac:dyDescent="0.2">
      <c r="A833" s="2"/>
      <c r="B833" s="1"/>
      <c r="C833" s="1"/>
      <c r="D833" s="5"/>
      <c r="E833" s="8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1"/>
      <c r="W833" s="1"/>
      <c r="X833" s="1"/>
      <c r="Y833" s="1"/>
      <c r="Z833" s="1"/>
    </row>
    <row r="834" spans="1:26" ht="13.5" customHeight="1" x14ac:dyDescent="0.2">
      <c r="A834" s="2"/>
      <c r="B834" s="1"/>
      <c r="C834" s="1"/>
      <c r="D834" s="5"/>
      <c r="E834" s="8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1"/>
      <c r="W834" s="1"/>
      <c r="X834" s="1"/>
      <c r="Y834" s="1"/>
      <c r="Z834" s="1"/>
    </row>
    <row r="835" spans="1:26" ht="13.5" customHeight="1" x14ac:dyDescent="0.2">
      <c r="A835" s="2"/>
      <c r="B835" s="1"/>
      <c r="C835" s="1"/>
      <c r="D835" s="5"/>
      <c r="E835" s="8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1"/>
      <c r="W835" s="1"/>
      <c r="X835" s="1"/>
      <c r="Y835" s="1"/>
      <c r="Z835" s="1"/>
    </row>
    <row r="836" spans="1:26" ht="13.5" customHeight="1" x14ac:dyDescent="0.2">
      <c r="A836" s="2"/>
      <c r="B836" s="1"/>
      <c r="C836" s="1"/>
      <c r="D836" s="5"/>
      <c r="E836" s="8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1"/>
      <c r="W836" s="1"/>
      <c r="X836" s="1"/>
      <c r="Y836" s="1"/>
      <c r="Z836" s="1"/>
    </row>
    <row r="837" spans="1:26" ht="13.5" customHeight="1" x14ac:dyDescent="0.2">
      <c r="A837" s="2"/>
      <c r="B837" s="1"/>
      <c r="C837" s="1"/>
      <c r="D837" s="5"/>
      <c r="E837" s="8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1"/>
      <c r="W837" s="1"/>
      <c r="X837" s="1"/>
      <c r="Y837" s="1"/>
      <c r="Z837" s="1"/>
    </row>
    <row r="838" spans="1:26" ht="13.5" customHeight="1" x14ac:dyDescent="0.2">
      <c r="A838" s="2"/>
      <c r="B838" s="1"/>
      <c r="C838" s="1"/>
      <c r="D838" s="5"/>
      <c r="E838" s="8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1"/>
      <c r="W838" s="1"/>
      <c r="X838" s="1"/>
      <c r="Y838" s="1"/>
      <c r="Z838" s="1"/>
    </row>
    <row r="839" spans="1:26" ht="13.5" customHeight="1" x14ac:dyDescent="0.2">
      <c r="A839" s="2"/>
      <c r="B839" s="1"/>
      <c r="C839" s="1"/>
      <c r="D839" s="5"/>
      <c r="E839" s="8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1"/>
      <c r="W839" s="1"/>
      <c r="X839" s="1"/>
      <c r="Y839" s="1"/>
      <c r="Z839" s="1"/>
    </row>
    <row r="840" spans="1:26" ht="13.5" customHeight="1" x14ac:dyDescent="0.2">
      <c r="A840" s="2"/>
      <c r="B840" s="1"/>
      <c r="C840" s="1"/>
      <c r="D840" s="5"/>
      <c r="E840" s="8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1"/>
      <c r="W840" s="1"/>
      <c r="X840" s="1"/>
      <c r="Y840" s="1"/>
      <c r="Z840" s="1"/>
    </row>
    <row r="841" spans="1:26" ht="13.5" customHeight="1" x14ac:dyDescent="0.2">
      <c r="A841" s="2"/>
      <c r="B841" s="1"/>
      <c r="C841" s="1"/>
      <c r="D841" s="5"/>
      <c r="E841" s="8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1"/>
      <c r="W841" s="1"/>
      <c r="X841" s="1"/>
      <c r="Y841" s="1"/>
      <c r="Z841" s="1"/>
    </row>
    <row r="842" spans="1:26" ht="13.5" customHeight="1" x14ac:dyDescent="0.2">
      <c r="A842" s="2"/>
      <c r="B842" s="1"/>
      <c r="C842" s="1"/>
      <c r="D842" s="5"/>
      <c r="E842" s="8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1"/>
      <c r="W842" s="1"/>
      <c r="X842" s="1"/>
      <c r="Y842" s="1"/>
      <c r="Z842" s="1"/>
    </row>
    <row r="843" spans="1:26" ht="13.5" customHeight="1" x14ac:dyDescent="0.2">
      <c r="A843" s="2"/>
      <c r="B843" s="1"/>
      <c r="C843" s="1"/>
      <c r="D843" s="5"/>
      <c r="E843" s="8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1"/>
      <c r="W843" s="1"/>
      <c r="X843" s="1"/>
      <c r="Y843" s="1"/>
      <c r="Z843" s="1"/>
    </row>
    <row r="844" spans="1:26" ht="13.5" customHeight="1" x14ac:dyDescent="0.2">
      <c r="A844" s="2"/>
      <c r="B844" s="1"/>
      <c r="C844" s="1"/>
      <c r="D844" s="5"/>
      <c r="E844" s="8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1"/>
      <c r="W844" s="1"/>
      <c r="X844" s="1"/>
      <c r="Y844" s="1"/>
      <c r="Z844" s="1"/>
    </row>
    <row r="845" spans="1:26" ht="13.5" customHeight="1" x14ac:dyDescent="0.2">
      <c r="A845" s="2"/>
      <c r="B845" s="1"/>
      <c r="C845" s="1"/>
      <c r="D845" s="5"/>
      <c r="E845" s="8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1"/>
      <c r="W845" s="1"/>
      <c r="X845" s="1"/>
      <c r="Y845" s="1"/>
      <c r="Z845" s="1"/>
    </row>
    <row r="846" spans="1:26" ht="13.5" customHeight="1" x14ac:dyDescent="0.2">
      <c r="A846" s="2"/>
      <c r="B846" s="1"/>
      <c r="C846" s="1"/>
      <c r="D846" s="5"/>
      <c r="E846" s="8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1"/>
      <c r="W846" s="1"/>
      <c r="X846" s="1"/>
      <c r="Y846" s="1"/>
      <c r="Z846" s="1"/>
    </row>
    <row r="847" spans="1:26" ht="13.5" customHeight="1" x14ac:dyDescent="0.2">
      <c r="A847" s="2"/>
      <c r="B847" s="1"/>
      <c r="C847" s="1"/>
      <c r="D847" s="5"/>
      <c r="E847" s="8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1"/>
      <c r="W847" s="1"/>
      <c r="X847" s="1"/>
      <c r="Y847" s="1"/>
      <c r="Z847" s="1"/>
    </row>
    <row r="848" spans="1:26" ht="13.5" customHeight="1" x14ac:dyDescent="0.2">
      <c r="A848" s="2"/>
      <c r="B848" s="1"/>
      <c r="C848" s="1"/>
      <c r="D848" s="5"/>
      <c r="E848" s="8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1"/>
      <c r="W848" s="1"/>
      <c r="X848" s="1"/>
      <c r="Y848" s="1"/>
      <c r="Z848" s="1"/>
    </row>
    <row r="849" spans="1:26" ht="13.5" customHeight="1" x14ac:dyDescent="0.2">
      <c r="A849" s="2"/>
      <c r="B849" s="1"/>
      <c r="C849" s="1"/>
      <c r="D849" s="5"/>
      <c r="E849" s="8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1"/>
      <c r="W849" s="1"/>
      <c r="X849" s="1"/>
      <c r="Y849" s="1"/>
      <c r="Z849" s="1"/>
    </row>
    <row r="850" spans="1:26" ht="13.5" customHeight="1" x14ac:dyDescent="0.2">
      <c r="A850" s="2"/>
      <c r="B850" s="1"/>
      <c r="C850" s="1"/>
      <c r="D850" s="5"/>
      <c r="E850" s="8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1"/>
      <c r="W850" s="1"/>
      <c r="X850" s="1"/>
      <c r="Y850" s="1"/>
      <c r="Z850" s="1"/>
    </row>
    <row r="851" spans="1:26" ht="13.5" customHeight="1" x14ac:dyDescent="0.2">
      <c r="A851" s="2"/>
      <c r="B851" s="1"/>
      <c r="C851" s="1"/>
      <c r="D851" s="5"/>
      <c r="E851" s="8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1"/>
      <c r="W851" s="1"/>
      <c r="X851" s="1"/>
      <c r="Y851" s="1"/>
      <c r="Z851" s="1"/>
    </row>
    <row r="852" spans="1:26" ht="13.5" customHeight="1" x14ac:dyDescent="0.2">
      <c r="A852" s="2"/>
      <c r="B852" s="1"/>
      <c r="C852" s="1"/>
      <c r="D852" s="5"/>
      <c r="E852" s="8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1"/>
      <c r="W852" s="1"/>
      <c r="X852" s="1"/>
      <c r="Y852" s="1"/>
      <c r="Z852" s="1"/>
    </row>
    <row r="853" spans="1:26" ht="13.5" customHeight="1" x14ac:dyDescent="0.2">
      <c r="A853" s="2"/>
      <c r="B853" s="1"/>
      <c r="C853" s="1"/>
      <c r="D853" s="5"/>
      <c r="E853" s="8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1"/>
      <c r="W853" s="1"/>
      <c r="X853" s="1"/>
      <c r="Y853" s="1"/>
      <c r="Z853" s="1"/>
    </row>
    <row r="854" spans="1:26" ht="13.5" customHeight="1" x14ac:dyDescent="0.2">
      <c r="A854" s="2"/>
      <c r="B854" s="1"/>
      <c r="C854" s="1"/>
      <c r="D854" s="5"/>
      <c r="E854" s="8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1"/>
      <c r="W854" s="1"/>
      <c r="X854" s="1"/>
      <c r="Y854" s="1"/>
      <c r="Z854" s="1"/>
    </row>
    <row r="855" spans="1:26" ht="13.5" customHeight="1" x14ac:dyDescent="0.2">
      <c r="A855" s="2"/>
      <c r="B855" s="1"/>
      <c r="C855" s="1"/>
      <c r="D855" s="5"/>
      <c r="E855" s="8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1"/>
      <c r="W855" s="1"/>
      <c r="X855" s="1"/>
      <c r="Y855" s="1"/>
      <c r="Z855" s="1"/>
    </row>
    <row r="856" spans="1:26" ht="13.5" customHeight="1" x14ac:dyDescent="0.2">
      <c r="A856" s="2"/>
      <c r="B856" s="1"/>
      <c r="C856" s="1"/>
      <c r="D856" s="5"/>
      <c r="E856" s="8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1"/>
      <c r="W856" s="1"/>
      <c r="X856" s="1"/>
      <c r="Y856" s="1"/>
      <c r="Z856" s="1"/>
    </row>
    <row r="857" spans="1:26" ht="13.5" customHeight="1" x14ac:dyDescent="0.2">
      <c r="A857" s="2"/>
      <c r="B857" s="1"/>
      <c r="C857" s="1"/>
      <c r="D857" s="5"/>
      <c r="E857" s="8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1"/>
      <c r="W857" s="1"/>
      <c r="X857" s="1"/>
      <c r="Y857" s="1"/>
      <c r="Z857" s="1"/>
    </row>
    <row r="858" spans="1:26" ht="13.5" customHeight="1" x14ac:dyDescent="0.2">
      <c r="A858" s="2"/>
      <c r="B858" s="1"/>
      <c r="C858" s="1"/>
      <c r="D858" s="5"/>
      <c r="E858" s="8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1"/>
      <c r="W858" s="1"/>
      <c r="X858" s="1"/>
      <c r="Y858" s="1"/>
      <c r="Z858" s="1"/>
    </row>
    <row r="859" spans="1:26" ht="13.5" customHeight="1" x14ac:dyDescent="0.2">
      <c r="A859" s="2"/>
      <c r="B859" s="1"/>
      <c r="C859" s="1"/>
      <c r="D859" s="5"/>
      <c r="E859" s="8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1"/>
      <c r="W859" s="1"/>
      <c r="X859" s="1"/>
      <c r="Y859" s="1"/>
      <c r="Z859" s="1"/>
    </row>
    <row r="860" spans="1:26" ht="13.5" customHeight="1" x14ac:dyDescent="0.2">
      <c r="A860" s="2"/>
      <c r="B860" s="1"/>
      <c r="C860" s="1"/>
      <c r="D860" s="5"/>
      <c r="E860" s="8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1"/>
      <c r="W860" s="1"/>
      <c r="X860" s="1"/>
      <c r="Y860" s="1"/>
      <c r="Z860" s="1"/>
    </row>
    <row r="861" spans="1:26" ht="13.5" customHeight="1" x14ac:dyDescent="0.2">
      <c r="A861" s="2"/>
      <c r="B861" s="1"/>
      <c r="C861" s="1"/>
      <c r="D861" s="5"/>
      <c r="E861" s="8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1"/>
      <c r="W861" s="1"/>
      <c r="X861" s="1"/>
      <c r="Y861" s="1"/>
      <c r="Z861" s="1"/>
    </row>
    <row r="862" spans="1:26" ht="13.5" customHeight="1" x14ac:dyDescent="0.2">
      <c r="A862" s="2"/>
      <c r="B862" s="1"/>
      <c r="C862" s="1"/>
      <c r="D862" s="5"/>
      <c r="E862" s="8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1"/>
      <c r="W862" s="1"/>
      <c r="X862" s="1"/>
      <c r="Y862" s="1"/>
      <c r="Z862" s="1"/>
    </row>
    <row r="863" spans="1:26" ht="13.5" customHeight="1" x14ac:dyDescent="0.2">
      <c r="A863" s="2"/>
      <c r="B863" s="1"/>
      <c r="C863" s="1"/>
      <c r="D863" s="5"/>
      <c r="E863" s="8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1"/>
      <c r="W863" s="1"/>
      <c r="X863" s="1"/>
      <c r="Y863" s="1"/>
      <c r="Z863" s="1"/>
    </row>
    <row r="864" spans="1:26" ht="13.5" customHeight="1" x14ac:dyDescent="0.2">
      <c r="A864" s="2"/>
      <c r="B864" s="1"/>
      <c r="C864" s="1"/>
      <c r="D864" s="5"/>
      <c r="E864" s="8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1"/>
      <c r="W864" s="1"/>
      <c r="X864" s="1"/>
      <c r="Y864" s="1"/>
      <c r="Z864" s="1"/>
    </row>
    <row r="865" spans="1:26" ht="13.5" customHeight="1" x14ac:dyDescent="0.2">
      <c r="A865" s="2"/>
      <c r="B865" s="1"/>
      <c r="C865" s="1"/>
      <c r="D865" s="5"/>
      <c r="E865" s="8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1"/>
      <c r="W865" s="1"/>
      <c r="X865" s="1"/>
      <c r="Y865" s="1"/>
      <c r="Z865" s="1"/>
    </row>
    <row r="866" spans="1:26" ht="13.5" customHeight="1" x14ac:dyDescent="0.2">
      <c r="A866" s="2"/>
      <c r="B866" s="1"/>
      <c r="C866" s="1"/>
      <c r="D866" s="5"/>
      <c r="E866" s="8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1"/>
      <c r="W866" s="1"/>
      <c r="X866" s="1"/>
      <c r="Y866" s="1"/>
      <c r="Z866" s="1"/>
    </row>
    <row r="867" spans="1:26" ht="13.5" customHeight="1" x14ac:dyDescent="0.2">
      <c r="A867" s="2"/>
      <c r="B867" s="1"/>
      <c r="C867" s="1"/>
      <c r="D867" s="5"/>
      <c r="E867" s="8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1"/>
      <c r="W867" s="1"/>
      <c r="X867" s="1"/>
      <c r="Y867" s="1"/>
      <c r="Z867" s="1"/>
    </row>
    <row r="868" spans="1:26" ht="13.5" customHeight="1" x14ac:dyDescent="0.2">
      <c r="A868" s="2"/>
      <c r="B868" s="1"/>
      <c r="C868" s="1"/>
      <c r="D868" s="5"/>
      <c r="E868" s="8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1"/>
      <c r="W868" s="1"/>
      <c r="X868" s="1"/>
      <c r="Y868" s="1"/>
      <c r="Z868" s="1"/>
    </row>
    <row r="869" spans="1:26" ht="13.5" customHeight="1" x14ac:dyDescent="0.2">
      <c r="A869" s="2"/>
      <c r="B869" s="1"/>
      <c r="C869" s="1"/>
      <c r="D869" s="5"/>
      <c r="E869" s="8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1"/>
      <c r="W869" s="1"/>
      <c r="X869" s="1"/>
      <c r="Y869" s="1"/>
      <c r="Z869" s="1"/>
    </row>
    <row r="870" spans="1:26" ht="13.5" customHeight="1" x14ac:dyDescent="0.2">
      <c r="A870" s="2"/>
      <c r="B870" s="1"/>
      <c r="C870" s="1"/>
      <c r="D870" s="5"/>
      <c r="E870" s="8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1"/>
      <c r="W870" s="1"/>
      <c r="X870" s="1"/>
      <c r="Y870" s="1"/>
      <c r="Z870" s="1"/>
    </row>
    <row r="871" spans="1:26" ht="13.5" customHeight="1" x14ac:dyDescent="0.2">
      <c r="A871" s="2"/>
      <c r="B871" s="1"/>
      <c r="C871" s="1"/>
      <c r="D871" s="5"/>
      <c r="E871" s="8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1"/>
      <c r="W871" s="1"/>
      <c r="X871" s="1"/>
      <c r="Y871" s="1"/>
      <c r="Z871" s="1"/>
    </row>
    <row r="872" spans="1:26" ht="13.5" customHeight="1" x14ac:dyDescent="0.2">
      <c r="A872" s="2"/>
      <c r="B872" s="1"/>
      <c r="C872" s="1"/>
      <c r="D872" s="5"/>
      <c r="E872" s="8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1"/>
      <c r="W872" s="1"/>
      <c r="X872" s="1"/>
      <c r="Y872" s="1"/>
      <c r="Z872" s="1"/>
    </row>
    <row r="873" spans="1:26" ht="13.5" customHeight="1" x14ac:dyDescent="0.2">
      <c r="A873" s="2"/>
      <c r="B873" s="1"/>
      <c r="C873" s="1"/>
      <c r="D873" s="5"/>
      <c r="E873" s="8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1"/>
      <c r="W873" s="1"/>
      <c r="X873" s="1"/>
      <c r="Y873" s="1"/>
      <c r="Z873" s="1"/>
    </row>
    <row r="874" spans="1:26" ht="13.5" customHeight="1" x14ac:dyDescent="0.2">
      <c r="A874" s="2"/>
      <c r="B874" s="1"/>
      <c r="C874" s="1"/>
      <c r="D874" s="5"/>
      <c r="E874" s="8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1"/>
      <c r="W874" s="1"/>
      <c r="X874" s="1"/>
      <c r="Y874" s="1"/>
      <c r="Z874" s="1"/>
    </row>
    <row r="875" spans="1:26" ht="13.5" customHeight="1" x14ac:dyDescent="0.2">
      <c r="A875" s="2"/>
      <c r="B875" s="1"/>
      <c r="C875" s="1"/>
      <c r="D875" s="5"/>
      <c r="E875" s="8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1"/>
      <c r="W875" s="1"/>
      <c r="X875" s="1"/>
      <c r="Y875" s="1"/>
      <c r="Z875" s="1"/>
    </row>
    <row r="876" spans="1:26" ht="13.5" customHeight="1" x14ac:dyDescent="0.2">
      <c r="A876" s="2"/>
      <c r="B876" s="1"/>
      <c r="C876" s="1"/>
      <c r="D876" s="5"/>
      <c r="E876" s="8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1"/>
      <c r="W876" s="1"/>
      <c r="X876" s="1"/>
      <c r="Y876" s="1"/>
      <c r="Z876" s="1"/>
    </row>
    <row r="877" spans="1:26" ht="13.5" customHeight="1" x14ac:dyDescent="0.2">
      <c r="A877" s="2"/>
      <c r="B877" s="1"/>
      <c r="C877" s="1"/>
      <c r="D877" s="5"/>
      <c r="E877" s="8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1"/>
      <c r="W877" s="1"/>
      <c r="X877" s="1"/>
      <c r="Y877" s="1"/>
      <c r="Z877" s="1"/>
    </row>
    <row r="878" spans="1:26" ht="13.5" customHeight="1" x14ac:dyDescent="0.2">
      <c r="A878" s="2"/>
      <c r="B878" s="1"/>
      <c r="C878" s="1"/>
      <c r="D878" s="5"/>
      <c r="E878" s="8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1"/>
      <c r="W878" s="1"/>
      <c r="X878" s="1"/>
      <c r="Y878" s="1"/>
      <c r="Z878" s="1"/>
    </row>
    <row r="879" spans="1:26" ht="13.5" customHeight="1" x14ac:dyDescent="0.2">
      <c r="A879" s="2"/>
      <c r="B879" s="1"/>
      <c r="C879" s="1"/>
      <c r="D879" s="5"/>
      <c r="E879" s="8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1"/>
      <c r="W879" s="1"/>
      <c r="X879" s="1"/>
      <c r="Y879" s="1"/>
      <c r="Z879" s="1"/>
    </row>
    <row r="880" spans="1:26" ht="13.5" customHeight="1" x14ac:dyDescent="0.2">
      <c r="A880" s="2"/>
      <c r="B880" s="1"/>
      <c r="C880" s="1"/>
      <c r="D880" s="5"/>
      <c r="E880" s="8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1"/>
      <c r="W880" s="1"/>
      <c r="X880" s="1"/>
      <c r="Y880" s="1"/>
      <c r="Z880" s="1"/>
    </row>
    <row r="881" spans="1:26" ht="13.5" customHeight="1" x14ac:dyDescent="0.2">
      <c r="A881" s="2"/>
      <c r="B881" s="1"/>
      <c r="C881" s="1"/>
      <c r="D881" s="5"/>
      <c r="E881" s="8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1"/>
      <c r="W881" s="1"/>
      <c r="X881" s="1"/>
      <c r="Y881" s="1"/>
      <c r="Z881" s="1"/>
    </row>
    <row r="882" spans="1:26" ht="13.5" customHeight="1" x14ac:dyDescent="0.2">
      <c r="A882" s="2"/>
      <c r="B882" s="1"/>
      <c r="C882" s="1"/>
      <c r="D882" s="5"/>
      <c r="E882" s="8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1"/>
      <c r="W882" s="1"/>
      <c r="X882" s="1"/>
      <c r="Y882" s="1"/>
      <c r="Z882" s="1"/>
    </row>
    <row r="883" spans="1:26" ht="13.5" customHeight="1" x14ac:dyDescent="0.2">
      <c r="A883" s="2"/>
      <c r="B883" s="1"/>
      <c r="C883" s="1"/>
      <c r="D883" s="5"/>
      <c r="E883" s="8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1"/>
      <c r="W883" s="1"/>
      <c r="X883" s="1"/>
      <c r="Y883" s="1"/>
      <c r="Z883" s="1"/>
    </row>
    <row r="884" spans="1:26" ht="13.5" customHeight="1" x14ac:dyDescent="0.2">
      <c r="A884" s="2"/>
      <c r="B884" s="1"/>
      <c r="C884" s="1"/>
      <c r="D884" s="5"/>
      <c r="E884" s="8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1"/>
      <c r="W884" s="1"/>
      <c r="X884" s="1"/>
      <c r="Y884" s="1"/>
      <c r="Z884" s="1"/>
    </row>
    <row r="885" spans="1:26" ht="13.5" customHeight="1" x14ac:dyDescent="0.2">
      <c r="A885" s="2"/>
      <c r="B885" s="1"/>
      <c r="C885" s="1"/>
      <c r="D885" s="5"/>
      <c r="E885" s="8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1"/>
      <c r="W885" s="1"/>
      <c r="X885" s="1"/>
      <c r="Y885" s="1"/>
      <c r="Z885" s="1"/>
    </row>
    <row r="886" spans="1:26" ht="13.5" customHeight="1" x14ac:dyDescent="0.2">
      <c r="A886" s="2"/>
      <c r="B886" s="1"/>
      <c r="C886" s="1"/>
      <c r="D886" s="5"/>
      <c r="E886" s="8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1"/>
      <c r="W886" s="1"/>
      <c r="X886" s="1"/>
      <c r="Y886" s="1"/>
      <c r="Z886" s="1"/>
    </row>
    <row r="887" spans="1:26" ht="13.5" customHeight="1" x14ac:dyDescent="0.2">
      <c r="A887" s="2"/>
      <c r="B887" s="1"/>
      <c r="C887" s="1"/>
      <c r="D887" s="5"/>
      <c r="E887" s="8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1"/>
      <c r="W887" s="1"/>
      <c r="X887" s="1"/>
      <c r="Y887" s="1"/>
      <c r="Z887" s="1"/>
    </row>
    <row r="888" spans="1:26" ht="13.5" customHeight="1" x14ac:dyDescent="0.2">
      <c r="A888" s="2"/>
      <c r="B888" s="1"/>
      <c r="C888" s="1"/>
      <c r="D888" s="5"/>
      <c r="E888" s="8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1"/>
      <c r="W888" s="1"/>
      <c r="X888" s="1"/>
      <c r="Y888" s="1"/>
      <c r="Z888" s="1"/>
    </row>
    <row r="889" spans="1:26" ht="13.5" customHeight="1" x14ac:dyDescent="0.2">
      <c r="A889" s="2"/>
      <c r="B889" s="1"/>
      <c r="C889" s="1"/>
      <c r="D889" s="5"/>
      <c r="E889" s="8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1"/>
      <c r="W889" s="1"/>
      <c r="X889" s="1"/>
      <c r="Y889" s="1"/>
      <c r="Z889" s="1"/>
    </row>
    <row r="890" spans="1:26" ht="13.5" customHeight="1" x14ac:dyDescent="0.2">
      <c r="A890" s="2"/>
      <c r="B890" s="1"/>
      <c r="C890" s="1"/>
      <c r="D890" s="5"/>
      <c r="E890" s="8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1"/>
      <c r="W890" s="1"/>
      <c r="X890" s="1"/>
      <c r="Y890" s="1"/>
      <c r="Z890" s="1"/>
    </row>
    <row r="891" spans="1:26" ht="13.5" customHeight="1" x14ac:dyDescent="0.2">
      <c r="A891" s="2"/>
      <c r="B891" s="1"/>
      <c r="C891" s="1"/>
      <c r="D891" s="5"/>
      <c r="E891" s="8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1"/>
      <c r="W891" s="1"/>
      <c r="X891" s="1"/>
      <c r="Y891" s="1"/>
      <c r="Z891" s="1"/>
    </row>
    <row r="892" spans="1:26" ht="13.5" customHeight="1" x14ac:dyDescent="0.2">
      <c r="A892" s="2"/>
      <c r="B892" s="1"/>
      <c r="C892" s="1"/>
      <c r="D892" s="5"/>
      <c r="E892" s="8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1"/>
      <c r="W892" s="1"/>
      <c r="X892" s="1"/>
      <c r="Y892" s="1"/>
      <c r="Z892" s="1"/>
    </row>
    <row r="893" spans="1:26" ht="13.5" customHeight="1" x14ac:dyDescent="0.2">
      <c r="A893" s="2"/>
      <c r="B893" s="1"/>
      <c r="C893" s="1"/>
      <c r="D893" s="5"/>
      <c r="E893" s="8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1"/>
      <c r="W893" s="1"/>
      <c r="X893" s="1"/>
      <c r="Y893" s="1"/>
      <c r="Z893" s="1"/>
    </row>
    <row r="894" spans="1:26" ht="13.5" customHeight="1" x14ac:dyDescent="0.2">
      <c r="A894" s="2"/>
      <c r="B894" s="1"/>
      <c r="C894" s="1"/>
      <c r="D894" s="5"/>
      <c r="E894" s="8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1"/>
      <c r="W894" s="1"/>
      <c r="X894" s="1"/>
      <c r="Y894" s="1"/>
      <c r="Z894" s="1"/>
    </row>
    <row r="895" spans="1:26" ht="13.5" customHeight="1" x14ac:dyDescent="0.2">
      <c r="A895" s="2"/>
      <c r="B895" s="1"/>
      <c r="C895" s="1"/>
      <c r="D895" s="5"/>
      <c r="E895" s="8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1"/>
      <c r="W895" s="1"/>
      <c r="X895" s="1"/>
      <c r="Y895" s="1"/>
      <c r="Z895" s="1"/>
    </row>
    <row r="896" spans="1:26" ht="13.5" customHeight="1" x14ac:dyDescent="0.2">
      <c r="A896" s="2"/>
      <c r="B896" s="1"/>
      <c r="C896" s="1"/>
      <c r="D896" s="5"/>
      <c r="E896" s="8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1"/>
      <c r="W896" s="1"/>
      <c r="X896" s="1"/>
      <c r="Y896" s="1"/>
      <c r="Z896" s="1"/>
    </row>
    <row r="897" spans="1:26" ht="13.5" customHeight="1" x14ac:dyDescent="0.2">
      <c r="A897" s="2"/>
      <c r="B897" s="1"/>
      <c r="C897" s="1"/>
      <c r="D897" s="5"/>
      <c r="E897" s="8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1"/>
      <c r="W897" s="1"/>
      <c r="X897" s="1"/>
      <c r="Y897" s="1"/>
      <c r="Z897" s="1"/>
    </row>
    <row r="898" spans="1:26" ht="13.5" customHeight="1" x14ac:dyDescent="0.2">
      <c r="A898" s="2"/>
      <c r="B898" s="1"/>
      <c r="C898" s="1"/>
      <c r="D898" s="5"/>
      <c r="E898" s="8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1"/>
      <c r="W898" s="1"/>
      <c r="X898" s="1"/>
      <c r="Y898" s="1"/>
      <c r="Z898" s="1"/>
    </row>
    <row r="899" spans="1:26" ht="13.5" customHeight="1" x14ac:dyDescent="0.2">
      <c r="A899" s="2"/>
      <c r="B899" s="1"/>
      <c r="C899" s="1"/>
      <c r="D899" s="5"/>
      <c r="E899" s="8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1"/>
      <c r="W899" s="1"/>
      <c r="X899" s="1"/>
      <c r="Y899" s="1"/>
      <c r="Z899" s="1"/>
    </row>
    <row r="900" spans="1:26" ht="13.5" customHeight="1" x14ac:dyDescent="0.2">
      <c r="A900" s="2"/>
      <c r="B900" s="1"/>
      <c r="C900" s="1"/>
      <c r="D900" s="5"/>
      <c r="E900" s="8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1"/>
      <c r="W900" s="1"/>
      <c r="X900" s="1"/>
      <c r="Y900" s="1"/>
      <c r="Z900" s="1"/>
    </row>
    <row r="901" spans="1:26" ht="13.5" customHeight="1" x14ac:dyDescent="0.2">
      <c r="A901" s="2"/>
      <c r="B901" s="1"/>
      <c r="C901" s="1"/>
      <c r="D901" s="5"/>
      <c r="E901" s="8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1"/>
      <c r="W901" s="1"/>
      <c r="X901" s="1"/>
      <c r="Y901" s="1"/>
      <c r="Z901" s="1"/>
    </row>
    <row r="902" spans="1:26" ht="13.5" customHeight="1" x14ac:dyDescent="0.2">
      <c r="A902" s="2"/>
      <c r="B902" s="1"/>
      <c r="C902" s="1"/>
      <c r="D902" s="5"/>
      <c r="E902" s="8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1"/>
      <c r="W902" s="1"/>
      <c r="X902" s="1"/>
      <c r="Y902" s="1"/>
      <c r="Z902" s="1"/>
    </row>
    <row r="903" spans="1:26" ht="13.5" customHeight="1" x14ac:dyDescent="0.2">
      <c r="A903" s="2"/>
      <c r="B903" s="1"/>
      <c r="C903" s="1"/>
      <c r="D903" s="5"/>
      <c r="E903" s="8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1"/>
      <c r="W903" s="1"/>
      <c r="X903" s="1"/>
      <c r="Y903" s="1"/>
      <c r="Z903" s="1"/>
    </row>
    <row r="904" spans="1:26" ht="13.5" customHeight="1" x14ac:dyDescent="0.2">
      <c r="A904" s="2"/>
      <c r="B904" s="1"/>
      <c r="C904" s="1"/>
      <c r="D904" s="5"/>
      <c r="E904" s="8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1"/>
      <c r="W904" s="1"/>
      <c r="X904" s="1"/>
      <c r="Y904" s="1"/>
      <c r="Z904" s="1"/>
    </row>
    <row r="905" spans="1:26" ht="13.5" customHeight="1" x14ac:dyDescent="0.2">
      <c r="A905" s="2"/>
      <c r="B905" s="1"/>
      <c r="C905" s="1"/>
      <c r="D905" s="5"/>
      <c r="E905" s="8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1"/>
      <c r="W905" s="1"/>
      <c r="X905" s="1"/>
      <c r="Y905" s="1"/>
      <c r="Z905" s="1"/>
    </row>
    <row r="906" spans="1:26" ht="13.5" customHeight="1" x14ac:dyDescent="0.2">
      <c r="A906" s="2"/>
      <c r="B906" s="1"/>
      <c r="C906" s="1"/>
      <c r="D906" s="5"/>
      <c r="E906" s="8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1"/>
      <c r="W906" s="1"/>
      <c r="X906" s="1"/>
      <c r="Y906" s="1"/>
      <c r="Z906" s="1"/>
    </row>
    <row r="907" spans="1:26" ht="13.5" customHeight="1" x14ac:dyDescent="0.2">
      <c r="A907" s="2"/>
      <c r="B907" s="1"/>
      <c r="C907" s="1"/>
      <c r="D907" s="5"/>
      <c r="E907" s="8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1"/>
      <c r="W907" s="1"/>
      <c r="X907" s="1"/>
      <c r="Y907" s="1"/>
      <c r="Z907" s="1"/>
    </row>
    <row r="908" spans="1:26" ht="13.5" customHeight="1" x14ac:dyDescent="0.2">
      <c r="A908" s="2"/>
      <c r="B908" s="1"/>
      <c r="C908" s="1"/>
      <c r="D908" s="5"/>
      <c r="E908" s="8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1"/>
      <c r="W908" s="1"/>
      <c r="X908" s="1"/>
      <c r="Y908" s="1"/>
      <c r="Z908" s="1"/>
    </row>
    <row r="909" spans="1:26" ht="13.5" customHeight="1" x14ac:dyDescent="0.2">
      <c r="A909" s="2"/>
      <c r="B909" s="1"/>
      <c r="C909" s="1"/>
      <c r="D909" s="5"/>
      <c r="E909" s="8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1"/>
      <c r="W909" s="1"/>
      <c r="X909" s="1"/>
      <c r="Y909" s="1"/>
      <c r="Z909" s="1"/>
    </row>
    <row r="910" spans="1:26" ht="13.5" customHeight="1" x14ac:dyDescent="0.2">
      <c r="A910" s="2"/>
      <c r="B910" s="1"/>
      <c r="C910" s="1"/>
      <c r="D910" s="5"/>
      <c r="E910" s="8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1"/>
      <c r="W910" s="1"/>
      <c r="X910" s="1"/>
      <c r="Y910" s="1"/>
      <c r="Z910" s="1"/>
    </row>
    <row r="911" spans="1:26" ht="13.5" customHeight="1" x14ac:dyDescent="0.2">
      <c r="A911" s="2"/>
      <c r="B911" s="1"/>
      <c r="C911" s="1"/>
      <c r="D911" s="5"/>
      <c r="E911" s="8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1"/>
      <c r="W911" s="1"/>
      <c r="X911" s="1"/>
      <c r="Y911" s="1"/>
      <c r="Z911" s="1"/>
    </row>
    <row r="912" spans="1:26" ht="13.5" customHeight="1" x14ac:dyDescent="0.2">
      <c r="A912" s="2"/>
      <c r="B912" s="1"/>
      <c r="C912" s="1"/>
      <c r="D912" s="5"/>
      <c r="E912" s="8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1"/>
      <c r="W912" s="1"/>
      <c r="X912" s="1"/>
      <c r="Y912" s="1"/>
      <c r="Z912" s="1"/>
    </row>
    <row r="913" spans="1:26" ht="13.5" customHeight="1" x14ac:dyDescent="0.2">
      <c r="A913" s="2"/>
      <c r="B913" s="1"/>
      <c r="C913" s="1"/>
      <c r="D913" s="5"/>
      <c r="E913" s="8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1"/>
      <c r="W913" s="1"/>
      <c r="X913" s="1"/>
      <c r="Y913" s="1"/>
      <c r="Z913" s="1"/>
    </row>
    <row r="914" spans="1:26" ht="13.5" customHeight="1" x14ac:dyDescent="0.2">
      <c r="A914" s="2"/>
      <c r="B914" s="1"/>
      <c r="C914" s="1"/>
      <c r="D914" s="5"/>
      <c r="E914" s="8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1"/>
      <c r="W914" s="1"/>
      <c r="X914" s="1"/>
      <c r="Y914" s="1"/>
      <c r="Z914" s="1"/>
    </row>
    <row r="915" spans="1:26" ht="13.5" customHeight="1" x14ac:dyDescent="0.2">
      <c r="A915" s="2"/>
      <c r="B915" s="1"/>
      <c r="C915" s="1"/>
      <c r="D915" s="5"/>
      <c r="E915" s="8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1"/>
      <c r="W915" s="1"/>
      <c r="X915" s="1"/>
      <c r="Y915" s="1"/>
      <c r="Z915" s="1"/>
    </row>
    <row r="916" spans="1:26" ht="13.5" customHeight="1" x14ac:dyDescent="0.2">
      <c r="A916" s="2"/>
      <c r="B916" s="1"/>
      <c r="C916" s="1"/>
      <c r="D916" s="5"/>
      <c r="E916" s="8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1"/>
      <c r="W916" s="1"/>
      <c r="X916" s="1"/>
      <c r="Y916" s="1"/>
      <c r="Z916" s="1"/>
    </row>
    <row r="917" spans="1:26" ht="13.5" customHeight="1" x14ac:dyDescent="0.2">
      <c r="A917" s="2"/>
      <c r="B917" s="1"/>
      <c r="C917" s="1"/>
      <c r="D917" s="5"/>
      <c r="E917" s="8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1"/>
      <c r="W917" s="1"/>
      <c r="X917" s="1"/>
      <c r="Y917" s="1"/>
      <c r="Z917" s="1"/>
    </row>
    <row r="918" spans="1:26" ht="13.5" customHeight="1" x14ac:dyDescent="0.2">
      <c r="A918" s="2"/>
      <c r="B918" s="1"/>
      <c r="C918" s="1"/>
      <c r="D918" s="5"/>
      <c r="E918" s="8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1"/>
      <c r="W918" s="1"/>
      <c r="X918" s="1"/>
      <c r="Y918" s="1"/>
      <c r="Z918" s="1"/>
    </row>
    <row r="919" spans="1:26" ht="13.5" customHeight="1" x14ac:dyDescent="0.2">
      <c r="A919" s="2"/>
      <c r="B919" s="1"/>
      <c r="C919" s="1"/>
      <c r="D919" s="5"/>
      <c r="E919" s="8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1"/>
      <c r="W919" s="1"/>
      <c r="X919" s="1"/>
      <c r="Y919" s="1"/>
      <c r="Z919" s="1"/>
    </row>
    <row r="920" spans="1:26" ht="13.5" customHeight="1" x14ac:dyDescent="0.2">
      <c r="A920" s="2"/>
      <c r="B920" s="1"/>
      <c r="C920" s="1"/>
      <c r="D920" s="5"/>
      <c r="E920" s="8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1"/>
      <c r="W920" s="1"/>
      <c r="X920" s="1"/>
      <c r="Y920" s="1"/>
      <c r="Z920" s="1"/>
    </row>
    <row r="921" spans="1:26" ht="13.5" customHeight="1" x14ac:dyDescent="0.2">
      <c r="A921" s="2"/>
      <c r="B921" s="1"/>
      <c r="C921" s="1"/>
      <c r="D921" s="5"/>
      <c r="E921" s="8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1"/>
      <c r="W921" s="1"/>
      <c r="X921" s="1"/>
      <c r="Y921" s="1"/>
      <c r="Z921" s="1"/>
    </row>
    <row r="922" spans="1:26" ht="13.5" customHeight="1" x14ac:dyDescent="0.2">
      <c r="A922" s="2"/>
      <c r="B922" s="1"/>
      <c r="C922" s="1"/>
      <c r="D922" s="5"/>
      <c r="E922" s="8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1"/>
      <c r="W922" s="1"/>
      <c r="X922" s="1"/>
      <c r="Y922" s="1"/>
      <c r="Z922" s="1"/>
    </row>
    <row r="923" spans="1:26" ht="13.5" customHeight="1" x14ac:dyDescent="0.2">
      <c r="A923" s="2"/>
      <c r="B923" s="1"/>
      <c r="C923" s="1"/>
      <c r="D923" s="5"/>
      <c r="E923" s="8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1"/>
      <c r="W923" s="1"/>
      <c r="X923" s="1"/>
      <c r="Y923" s="1"/>
      <c r="Z923" s="1"/>
    </row>
    <row r="924" spans="1:26" ht="13.5" customHeight="1" x14ac:dyDescent="0.2">
      <c r="A924" s="2"/>
      <c r="B924" s="1"/>
      <c r="C924" s="1"/>
      <c r="D924" s="5"/>
      <c r="E924" s="8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1"/>
      <c r="W924" s="1"/>
      <c r="X924" s="1"/>
      <c r="Y924" s="1"/>
      <c r="Z924" s="1"/>
    </row>
    <row r="925" spans="1:26" ht="13.5" customHeight="1" x14ac:dyDescent="0.2">
      <c r="A925" s="2"/>
      <c r="B925" s="1"/>
      <c r="C925" s="1"/>
      <c r="D925" s="5"/>
      <c r="E925" s="8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1"/>
      <c r="W925" s="1"/>
      <c r="X925" s="1"/>
      <c r="Y925" s="1"/>
      <c r="Z925" s="1"/>
    </row>
    <row r="926" spans="1:26" ht="13.5" customHeight="1" x14ac:dyDescent="0.2">
      <c r="A926" s="2"/>
      <c r="B926" s="1"/>
      <c r="C926" s="1"/>
      <c r="D926" s="5"/>
      <c r="E926" s="8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1"/>
      <c r="W926" s="1"/>
      <c r="X926" s="1"/>
      <c r="Y926" s="1"/>
      <c r="Z926" s="1"/>
    </row>
    <row r="927" spans="1:26" ht="13.5" customHeight="1" x14ac:dyDescent="0.2">
      <c r="A927" s="2"/>
      <c r="B927" s="1"/>
      <c r="C927" s="1"/>
      <c r="D927" s="5"/>
      <c r="E927" s="8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1"/>
      <c r="W927" s="1"/>
      <c r="X927" s="1"/>
      <c r="Y927" s="1"/>
      <c r="Z927" s="1"/>
    </row>
    <row r="928" spans="1:26" ht="13.5" customHeight="1" x14ac:dyDescent="0.2">
      <c r="A928" s="2"/>
      <c r="B928" s="1"/>
      <c r="C928" s="1"/>
      <c r="D928" s="5"/>
      <c r="E928" s="8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1"/>
      <c r="W928" s="1"/>
      <c r="X928" s="1"/>
      <c r="Y928" s="1"/>
      <c r="Z928" s="1"/>
    </row>
    <row r="929" spans="1:26" ht="13.5" customHeight="1" x14ac:dyDescent="0.2">
      <c r="A929" s="2"/>
      <c r="B929" s="1"/>
      <c r="C929" s="1"/>
      <c r="D929" s="5"/>
      <c r="E929" s="8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1"/>
      <c r="W929" s="1"/>
      <c r="X929" s="1"/>
      <c r="Y929" s="1"/>
      <c r="Z929" s="1"/>
    </row>
    <row r="930" spans="1:26" ht="13.5" customHeight="1" x14ac:dyDescent="0.2">
      <c r="A930" s="2"/>
      <c r="B930" s="1"/>
      <c r="C930" s="1"/>
      <c r="D930" s="5"/>
      <c r="E930" s="8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1"/>
      <c r="W930" s="1"/>
      <c r="X930" s="1"/>
      <c r="Y930" s="1"/>
      <c r="Z930" s="1"/>
    </row>
    <row r="931" spans="1:26" ht="13.5" customHeight="1" x14ac:dyDescent="0.2">
      <c r="A931" s="2"/>
      <c r="B931" s="1"/>
      <c r="C931" s="1"/>
      <c r="D931" s="5"/>
      <c r="E931" s="8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1"/>
      <c r="W931" s="1"/>
      <c r="X931" s="1"/>
      <c r="Y931" s="1"/>
      <c r="Z931" s="1"/>
    </row>
    <row r="932" spans="1:26" ht="13.5" customHeight="1" x14ac:dyDescent="0.2">
      <c r="A932" s="2"/>
      <c r="B932" s="1"/>
      <c r="C932" s="1"/>
      <c r="D932" s="5"/>
      <c r="E932" s="8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1"/>
      <c r="W932" s="1"/>
      <c r="X932" s="1"/>
      <c r="Y932" s="1"/>
      <c r="Z932" s="1"/>
    </row>
    <row r="933" spans="1:26" ht="13.5" customHeight="1" x14ac:dyDescent="0.2">
      <c r="A933" s="2"/>
      <c r="B933" s="1"/>
      <c r="C933" s="1"/>
      <c r="D933" s="5"/>
      <c r="E933" s="8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1"/>
      <c r="W933" s="1"/>
      <c r="X933" s="1"/>
      <c r="Y933" s="1"/>
      <c r="Z933" s="1"/>
    </row>
    <row r="934" spans="1:26" ht="13.5" customHeight="1" x14ac:dyDescent="0.2">
      <c r="A934" s="2"/>
      <c r="B934" s="1"/>
      <c r="C934" s="1"/>
      <c r="D934" s="5"/>
      <c r="E934" s="8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1"/>
      <c r="W934" s="1"/>
      <c r="X934" s="1"/>
      <c r="Y934" s="1"/>
      <c r="Z934" s="1"/>
    </row>
    <row r="935" spans="1:26" ht="13.5" customHeight="1" x14ac:dyDescent="0.2">
      <c r="A935" s="2"/>
      <c r="B935" s="1"/>
      <c r="C935" s="1"/>
      <c r="D935" s="5"/>
      <c r="E935" s="8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1"/>
      <c r="W935" s="1"/>
      <c r="X935" s="1"/>
      <c r="Y935" s="1"/>
      <c r="Z935" s="1"/>
    </row>
    <row r="936" spans="1:26" ht="13.5" customHeight="1" x14ac:dyDescent="0.2">
      <c r="A936" s="2"/>
      <c r="B936" s="1"/>
      <c r="C936" s="1"/>
      <c r="D936" s="5"/>
      <c r="E936" s="8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1"/>
      <c r="W936" s="1"/>
      <c r="X936" s="1"/>
      <c r="Y936" s="1"/>
      <c r="Z936" s="1"/>
    </row>
    <row r="937" spans="1:26" ht="13.5" customHeight="1" x14ac:dyDescent="0.2">
      <c r="A937" s="2"/>
      <c r="B937" s="1"/>
      <c r="C937" s="1"/>
      <c r="D937" s="5"/>
      <c r="E937" s="8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1"/>
      <c r="W937" s="1"/>
      <c r="X937" s="1"/>
      <c r="Y937" s="1"/>
      <c r="Z937" s="1"/>
    </row>
    <row r="938" spans="1:26" ht="13.5" customHeight="1" x14ac:dyDescent="0.2">
      <c r="A938" s="2"/>
      <c r="B938" s="1"/>
      <c r="C938" s="1"/>
      <c r="D938" s="5"/>
      <c r="E938" s="8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1"/>
      <c r="W938" s="1"/>
      <c r="X938" s="1"/>
      <c r="Y938" s="1"/>
      <c r="Z938" s="1"/>
    </row>
    <row r="939" spans="1:26" ht="13.5" customHeight="1" x14ac:dyDescent="0.2">
      <c r="A939" s="2"/>
      <c r="B939" s="1"/>
      <c r="C939" s="1"/>
      <c r="D939" s="5"/>
      <c r="E939" s="8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1"/>
      <c r="W939" s="1"/>
      <c r="X939" s="1"/>
      <c r="Y939" s="1"/>
      <c r="Z939" s="1"/>
    </row>
    <row r="940" spans="1:26" ht="13.5" customHeight="1" x14ac:dyDescent="0.2">
      <c r="A940" s="2"/>
      <c r="B940" s="1"/>
      <c r="C940" s="1"/>
      <c r="D940" s="5"/>
      <c r="E940" s="8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1"/>
      <c r="W940" s="1"/>
      <c r="X940" s="1"/>
      <c r="Y940" s="1"/>
      <c r="Z940" s="1"/>
    </row>
    <row r="941" spans="1:26" ht="13.5" customHeight="1" x14ac:dyDescent="0.2">
      <c r="A941" s="2"/>
      <c r="B941" s="1"/>
      <c r="C941" s="1"/>
      <c r="D941" s="5"/>
      <c r="E941" s="8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1"/>
      <c r="W941" s="1"/>
      <c r="X941" s="1"/>
      <c r="Y941" s="1"/>
      <c r="Z941" s="1"/>
    </row>
    <row r="942" spans="1:26" ht="13.5" customHeight="1" x14ac:dyDescent="0.2">
      <c r="A942" s="2"/>
      <c r="B942" s="1"/>
      <c r="C942" s="1"/>
      <c r="D942" s="5"/>
      <c r="E942" s="8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1"/>
      <c r="W942" s="1"/>
      <c r="X942" s="1"/>
      <c r="Y942" s="1"/>
      <c r="Z942" s="1"/>
    </row>
    <row r="943" spans="1:26" ht="13.5" customHeight="1" x14ac:dyDescent="0.2">
      <c r="A943" s="2"/>
      <c r="B943" s="1"/>
      <c r="C943" s="1"/>
      <c r="D943" s="5"/>
      <c r="E943" s="8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1"/>
      <c r="W943" s="1"/>
      <c r="X943" s="1"/>
      <c r="Y943" s="1"/>
      <c r="Z943" s="1"/>
    </row>
    <row r="944" spans="1:26" ht="13.5" customHeight="1" x14ac:dyDescent="0.2">
      <c r="A944" s="2"/>
      <c r="B944" s="1"/>
      <c r="C944" s="1"/>
      <c r="D944" s="5"/>
      <c r="E944" s="8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1"/>
      <c r="W944" s="1"/>
      <c r="X944" s="1"/>
      <c r="Y944" s="1"/>
      <c r="Z944" s="1"/>
    </row>
    <row r="945" spans="1:26" ht="13.5" customHeight="1" x14ac:dyDescent="0.2">
      <c r="A945" s="2"/>
      <c r="B945" s="1"/>
      <c r="C945" s="1"/>
      <c r="D945" s="5"/>
      <c r="E945" s="8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1"/>
      <c r="W945" s="1"/>
      <c r="X945" s="1"/>
      <c r="Y945" s="1"/>
      <c r="Z945" s="1"/>
    </row>
    <row r="946" spans="1:26" ht="13.5" customHeight="1" x14ac:dyDescent="0.2">
      <c r="A946" s="2"/>
      <c r="B946" s="1"/>
      <c r="C946" s="1"/>
      <c r="D946" s="5"/>
      <c r="E946" s="8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1"/>
      <c r="W946" s="1"/>
      <c r="X946" s="1"/>
      <c r="Y946" s="1"/>
      <c r="Z946" s="1"/>
    </row>
    <row r="947" spans="1:26" ht="13.5" customHeight="1" x14ac:dyDescent="0.2">
      <c r="A947" s="2"/>
      <c r="B947" s="1"/>
      <c r="C947" s="1"/>
      <c r="D947" s="5"/>
      <c r="E947" s="8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1"/>
      <c r="W947" s="1"/>
      <c r="X947" s="1"/>
      <c r="Y947" s="1"/>
      <c r="Z947" s="1"/>
    </row>
    <row r="948" spans="1:26" ht="13.5" customHeight="1" x14ac:dyDescent="0.2">
      <c r="A948" s="2"/>
      <c r="B948" s="1"/>
      <c r="C948" s="1"/>
      <c r="D948" s="5"/>
      <c r="E948" s="8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1"/>
      <c r="W948" s="1"/>
      <c r="X948" s="1"/>
      <c r="Y948" s="1"/>
      <c r="Z948" s="1"/>
    </row>
    <row r="949" spans="1:26" ht="13.5" customHeight="1" x14ac:dyDescent="0.2">
      <c r="A949" s="2"/>
      <c r="B949" s="1"/>
      <c r="C949" s="1"/>
      <c r="D949" s="5"/>
      <c r="E949" s="8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1"/>
      <c r="W949" s="1"/>
      <c r="X949" s="1"/>
      <c r="Y949" s="1"/>
      <c r="Z949" s="1"/>
    </row>
    <row r="950" spans="1:26" ht="13.5" customHeight="1" x14ac:dyDescent="0.2">
      <c r="A950" s="2"/>
      <c r="B950" s="1"/>
      <c r="C950" s="1"/>
      <c r="D950" s="5"/>
      <c r="E950" s="8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1"/>
      <c r="W950" s="1"/>
      <c r="X950" s="1"/>
      <c r="Y950" s="1"/>
      <c r="Z950" s="1"/>
    </row>
    <row r="951" spans="1:26" ht="13.5" customHeight="1" x14ac:dyDescent="0.2">
      <c r="A951" s="2"/>
      <c r="B951" s="1"/>
      <c r="C951" s="1"/>
      <c r="D951" s="5"/>
      <c r="E951" s="8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1"/>
      <c r="W951" s="1"/>
      <c r="X951" s="1"/>
      <c r="Y951" s="1"/>
      <c r="Z951" s="1"/>
    </row>
    <row r="952" spans="1:26" ht="13.5" customHeight="1" x14ac:dyDescent="0.2">
      <c r="A952" s="2"/>
      <c r="B952" s="1"/>
      <c r="C952" s="1"/>
      <c r="D952" s="5"/>
      <c r="E952" s="8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1"/>
      <c r="W952" s="1"/>
      <c r="X952" s="1"/>
      <c r="Y952" s="1"/>
      <c r="Z952" s="1"/>
    </row>
    <row r="953" spans="1:26" ht="13.5" customHeight="1" x14ac:dyDescent="0.2">
      <c r="A953" s="2"/>
      <c r="B953" s="1"/>
      <c r="C953" s="1"/>
      <c r="D953" s="5"/>
      <c r="E953" s="8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1"/>
      <c r="W953" s="1"/>
      <c r="X953" s="1"/>
      <c r="Y953" s="1"/>
      <c r="Z953" s="1"/>
    </row>
    <row r="954" spans="1:26" ht="13.5" customHeight="1" x14ac:dyDescent="0.2">
      <c r="A954" s="2"/>
      <c r="B954" s="1"/>
      <c r="C954" s="1"/>
      <c r="D954" s="5"/>
      <c r="E954" s="8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1"/>
      <c r="W954" s="1"/>
      <c r="X954" s="1"/>
      <c r="Y954" s="1"/>
      <c r="Z954" s="1"/>
    </row>
    <row r="955" spans="1:26" ht="13.5" customHeight="1" x14ac:dyDescent="0.2">
      <c r="A955" s="2"/>
      <c r="B955" s="1"/>
      <c r="C955" s="1"/>
      <c r="D955" s="5"/>
      <c r="E955" s="8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1"/>
      <c r="W955" s="1"/>
      <c r="X955" s="1"/>
      <c r="Y955" s="1"/>
      <c r="Z955" s="1"/>
    </row>
    <row r="956" spans="1:26" ht="13.5" customHeight="1" x14ac:dyDescent="0.2">
      <c r="A956" s="2"/>
      <c r="B956" s="1"/>
      <c r="C956" s="1"/>
      <c r="D956" s="5"/>
      <c r="E956" s="8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1"/>
      <c r="W956" s="1"/>
      <c r="X956" s="1"/>
      <c r="Y956" s="1"/>
      <c r="Z956" s="1"/>
    </row>
    <row r="957" spans="1:26" ht="13.5" customHeight="1" x14ac:dyDescent="0.2">
      <c r="A957" s="2"/>
      <c r="B957" s="1"/>
      <c r="C957" s="1"/>
      <c r="D957" s="5"/>
      <c r="E957" s="8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1"/>
      <c r="W957" s="1"/>
      <c r="X957" s="1"/>
      <c r="Y957" s="1"/>
      <c r="Z957" s="1"/>
    </row>
    <row r="958" spans="1:26" ht="13.5" customHeight="1" x14ac:dyDescent="0.2">
      <c r="A958" s="2"/>
      <c r="B958" s="1"/>
      <c r="C958" s="1"/>
      <c r="D958" s="5"/>
      <c r="E958" s="8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1"/>
      <c r="W958" s="1"/>
      <c r="X958" s="1"/>
      <c r="Y958" s="1"/>
      <c r="Z958" s="1"/>
    </row>
    <row r="959" spans="1:26" ht="13.5" customHeight="1" x14ac:dyDescent="0.2">
      <c r="A959" s="2"/>
      <c r="B959" s="1"/>
      <c r="C959" s="1"/>
      <c r="D959" s="5"/>
      <c r="E959" s="8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1"/>
      <c r="W959" s="1"/>
      <c r="X959" s="1"/>
      <c r="Y959" s="1"/>
      <c r="Z959" s="1"/>
    </row>
    <row r="960" spans="1:26" ht="13.5" customHeight="1" x14ac:dyDescent="0.2">
      <c r="A960" s="2"/>
      <c r="B960" s="1"/>
      <c r="C960" s="1"/>
      <c r="D960" s="5"/>
      <c r="E960" s="8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1"/>
      <c r="W960" s="1"/>
      <c r="X960" s="1"/>
      <c r="Y960" s="1"/>
      <c r="Z960" s="1"/>
    </row>
    <row r="961" spans="1:26" ht="13.5" customHeight="1" x14ac:dyDescent="0.2">
      <c r="A961" s="2"/>
      <c r="B961" s="1"/>
      <c r="C961" s="1"/>
      <c r="D961" s="5"/>
      <c r="E961" s="8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1"/>
      <c r="W961" s="1"/>
      <c r="X961" s="1"/>
      <c r="Y961" s="1"/>
      <c r="Z961" s="1"/>
    </row>
    <row r="962" spans="1:26" ht="13.5" customHeight="1" x14ac:dyDescent="0.2">
      <c r="A962" s="2"/>
      <c r="B962" s="1"/>
      <c r="C962" s="1"/>
      <c r="D962" s="5"/>
      <c r="E962" s="8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1"/>
      <c r="W962" s="1"/>
      <c r="X962" s="1"/>
      <c r="Y962" s="1"/>
      <c r="Z962" s="1"/>
    </row>
    <row r="963" spans="1:26" ht="13.5" customHeight="1" x14ac:dyDescent="0.2">
      <c r="A963" s="2"/>
      <c r="B963" s="1"/>
      <c r="C963" s="1"/>
      <c r="D963" s="5"/>
      <c r="E963" s="8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1"/>
      <c r="W963" s="1"/>
      <c r="X963" s="1"/>
      <c r="Y963" s="1"/>
      <c r="Z963" s="1"/>
    </row>
    <row r="964" spans="1:26" ht="13.5" customHeight="1" x14ac:dyDescent="0.2">
      <c r="A964" s="2"/>
      <c r="B964" s="1"/>
      <c r="C964" s="1"/>
      <c r="D964" s="5"/>
      <c r="E964" s="8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1"/>
      <c r="W964" s="1"/>
      <c r="X964" s="1"/>
      <c r="Y964" s="1"/>
      <c r="Z964" s="1"/>
    </row>
    <row r="965" spans="1:26" ht="13.5" customHeight="1" x14ac:dyDescent="0.2">
      <c r="A965" s="2"/>
      <c r="B965" s="1"/>
      <c r="C965" s="1"/>
      <c r="D965" s="5"/>
      <c r="E965" s="8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1"/>
      <c r="W965" s="1"/>
      <c r="X965" s="1"/>
      <c r="Y965" s="1"/>
      <c r="Z965" s="1"/>
    </row>
    <row r="966" spans="1:26" ht="13.5" customHeight="1" x14ac:dyDescent="0.2">
      <c r="A966" s="2"/>
      <c r="B966" s="1"/>
      <c r="C966" s="1"/>
      <c r="D966" s="5"/>
      <c r="E966" s="8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1"/>
      <c r="W966" s="1"/>
      <c r="X966" s="1"/>
      <c r="Y966" s="1"/>
      <c r="Z966" s="1"/>
    </row>
    <row r="967" spans="1:26" ht="13.5" customHeight="1" x14ac:dyDescent="0.2">
      <c r="A967" s="2"/>
      <c r="B967" s="1"/>
      <c r="C967" s="1"/>
      <c r="D967" s="5"/>
      <c r="E967" s="8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1"/>
      <c r="W967" s="1"/>
      <c r="X967" s="1"/>
      <c r="Y967" s="1"/>
      <c r="Z967" s="1"/>
    </row>
    <row r="968" spans="1:26" ht="13.5" customHeight="1" x14ac:dyDescent="0.2">
      <c r="A968" s="2"/>
      <c r="B968" s="1"/>
      <c r="C968" s="1"/>
      <c r="D968" s="5"/>
      <c r="E968" s="8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1"/>
      <c r="W968" s="1"/>
      <c r="X968" s="1"/>
      <c r="Y968" s="1"/>
      <c r="Z968" s="1"/>
    </row>
    <row r="969" spans="1:26" ht="13.5" customHeight="1" x14ac:dyDescent="0.2">
      <c r="A969" s="2"/>
      <c r="B969" s="1"/>
      <c r="C969" s="1"/>
      <c r="D969" s="5"/>
      <c r="E969" s="8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1"/>
      <c r="W969" s="1"/>
      <c r="X969" s="1"/>
      <c r="Y969" s="1"/>
      <c r="Z969" s="1"/>
    </row>
    <row r="970" spans="1:26" ht="13.5" customHeight="1" x14ac:dyDescent="0.2">
      <c r="A970" s="2"/>
      <c r="B970" s="1"/>
      <c r="C970" s="1"/>
      <c r="D970" s="5"/>
      <c r="E970" s="8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1"/>
      <c r="W970" s="1"/>
      <c r="X970" s="1"/>
      <c r="Y970" s="1"/>
      <c r="Z970" s="1"/>
    </row>
    <row r="971" spans="1:26" ht="13.5" customHeight="1" x14ac:dyDescent="0.2">
      <c r="A971" s="2"/>
      <c r="B971" s="1"/>
      <c r="C971" s="1"/>
      <c r="D971" s="5"/>
      <c r="E971" s="8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1"/>
      <c r="W971" s="1"/>
      <c r="X971" s="1"/>
      <c r="Y971" s="1"/>
      <c r="Z971" s="1"/>
    </row>
    <row r="972" spans="1:26" ht="13.5" customHeight="1" x14ac:dyDescent="0.2">
      <c r="A972" s="2"/>
      <c r="B972" s="1"/>
      <c r="C972" s="1"/>
      <c r="D972" s="5"/>
      <c r="E972" s="8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1"/>
      <c r="W972" s="1"/>
      <c r="X972" s="1"/>
      <c r="Y972" s="1"/>
      <c r="Z972" s="1"/>
    </row>
    <row r="973" spans="1:26" ht="13.5" customHeight="1" x14ac:dyDescent="0.2">
      <c r="A973" s="2"/>
      <c r="B973" s="1"/>
      <c r="C973" s="1"/>
      <c r="D973" s="5"/>
      <c r="E973" s="8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1"/>
      <c r="W973" s="1"/>
      <c r="X973" s="1"/>
      <c r="Y973" s="1"/>
      <c r="Z973" s="1"/>
    </row>
    <row r="974" spans="1:26" ht="13.5" customHeight="1" x14ac:dyDescent="0.2">
      <c r="A974" s="2"/>
      <c r="B974" s="1"/>
      <c r="C974" s="1"/>
      <c r="D974" s="5"/>
      <c r="E974" s="8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1"/>
      <c r="W974" s="1"/>
      <c r="X974" s="1"/>
      <c r="Y974" s="1"/>
      <c r="Z974" s="1"/>
    </row>
    <row r="975" spans="1:26" ht="13.5" customHeight="1" x14ac:dyDescent="0.2">
      <c r="A975" s="2"/>
      <c r="B975" s="1"/>
      <c r="C975" s="1"/>
      <c r="D975" s="5"/>
      <c r="E975" s="8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1"/>
      <c r="W975" s="1"/>
      <c r="X975" s="1"/>
      <c r="Y975" s="1"/>
      <c r="Z975" s="1"/>
    </row>
    <row r="976" spans="1:26" ht="13.5" customHeight="1" x14ac:dyDescent="0.2">
      <c r="A976" s="2"/>
      <c r="B976" s="1"/>
      <c r="C976" s="1"/>
      <c r="D976" s="5"/>
      <c r="E976" s="8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1"/>
      <c r="W976" s="1"/>
      <c r="X976" s="1"/>
      <c r="Y976" s="1"/>
      <c r="Z976" s="1"/>
    </row>
    <row r="977" spans="1:26" ht="13.5" customHeight="1" x14ac:dyDescent="0.2">
      <c r="A977" s="2"/>
      <c r="B977" s="1"/>
      <c r="C977" s="1"/>
      <c r="D977" s="5"/>
      <c r="E977" s="8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1"/>
      <c r="W977" s="1"/>
      <c r="X977" s="1"/>
      <c r="Y977" s="1"/>
      <c r="Z977" s="1"/>
    </row>
    <row r="978" spans="1:26" ht="13.5" customHeight="1" x14ac:dyDescent="0.2">
      <c r="A978" s="2"/>
      <c r="B978" s="1"/>
      <c r="C978" s="1"/>
      <c r="D978" s="5"/>
      <c r="E978" s="8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1"/>
      <c r="W978" s="1"/>
      <c r="X978" s="1"/>
      <c r="Y978" s="1"/>
      <c r="Z978" s="1"/>
    </row>
    <row r="979" spans="1:26" ht="13.5" customHeight="1" x14ac:dyDescent="0.2">
      <c r="A979" s="2"/>
      <c r="B979" s="1"/>
      <c r="C979" s="1"/>
      <c r="D979" s="5"/>
      <c r="E979" s="8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1"/>
      <c r="W979" s="1"/>
      <c r="X979" s="1"/>
      <c r="Y979" s="1"/>
      <c r="Z979" s="1"/>
    </row>
    <row r="980" spans="1:26" ht="13.5" customHeight="1" x14ac:dyDescent="0.2">
      <c r="A980" s="2"/>
      <c r="B980" s="1"/>
      <c r="C980" s="1"/>
      <c r="D980" s="5"/>
      <c r="E980" s="8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1"/>
      <c r="W980" s="1"/>
      <c r="X980" s="1"/>
      <c r="Y980" s="1"/>
      <c r="Z980" s="1"/>
    </row>
    <row r="981" spans="1:26" ht="13.5" customHeight="1" x14ac:dyDescent="0.2">
      <c r="A981" s="2"/>
      <c r="B981" s="1"/>
      <c r="C981" s="1"/>
      <c r="D981" s="5"/>
      <c r="E981" s="8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1"/>
      <c r="W981" s="1"/>
      <c r="X981" s="1"/>
      <c r="Y981" s="1"/>
      <c r="Z981" s="1"/>
    </row>
    <row r="982" spans="1:26" ht="13.5" customHeight="1" x14ac:dyDescent="0.2">
      <c r="A982" s="2"/>
      <c r="B982" s="1"/>
      <c r="C982" s="1"/>
      <c r="D982" s="5"/>
      <c r="E982" s="8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1"/>
      <c r="W982" s="1"/>
      <c r="X982" s="1"/>
      <c r="Y982" s="1"/>
      <c r="Z982" s="1"/>
    </row>
    <row r="983" spans="1:26" ht="13.5" customHeight="1" x14ac:dyDescent="0.2">
      <c r="A983" s="2"/>
      <c r="B983" s="1"/>
      <c r="C983" s="1"/>
      <c r="D983" s="5"/>
      <c r="E983" s="8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1"/>
      <c r="W983" s="1"/>
      <c r="X983" s="1"/>
      <c r="Y983" s="1"/>
      <c r="Z983" s="1"/>
    </row>
    <row r="984" spans="1:26" ht="13.5" customHeight="1" x14ac:dyDescent="0.2">
      <c r="A984" s="2"/>
      <c r="B984" s="1"/>
      <c r="C984" s="1"/>
      <c r="D984" s="5"/>
      <c r="E984" s="8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1"/>
      <c r="W984" s="1"/>
      <c r="X984" s="1"/>
      <c r="Y984" s="1"/>
      <c r="Z984" s="1"/>
    </row>
    <row r="985" spans="1:26" ht="13.5" customHeight="1" x14ac:dyDescent="0.2">
      <c r="A985" s="2"/>
      <c r="B985" s="1"/>
      <c r="C985" s="1"/>
      <c r="D985" s="5"/>
      <c r="E985" s="8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1"/>
      <c r="W985" s="1"/>
      <c r="X985" s="1"/>
      <c r="Y985" s="1"/>
      <c r="Z985" s="1"/>
    </row>
    <row r="986" spans="1:26" ht="13.5" customHeight="1" x14ac:dyDescent="0.2">
      <c r="A986" s="2"/>
      <c r="B986" s="1"/>
      <c r="C986" s="1"/>
      <c r="D986" s="5"/>
      <c r="E986" s="8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1"/>
      <c r="W986" s="1"/>
      <c r="X986" s="1"/>
      <c r="Y986" s="1"/>
      <c r="Z986" s="1"/>
    </row>
    <row r="987" spans="1:26" ht="13.5" customHeight="1" x14ac:dyDescent="0.2">
      <c r="A987" s="2"/>
      <c r="B987" s="1"/>
      <c r="C987" s="1"/>
      <c r="D987" s="5"/>
      <c r="E987" s="8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1"/>
      <c r="W987" s="1"/>
      <c r="X987" s="1"/>
      <c r="Y987" s="1"/>
      <c r="Z987" s="1"/>
    </row>
    <row r="988" spans="1:26" ht="13.5" customHeight="1" x14ac:dyDescent="0.2">
      <c r="A988" s="2"/>
      <c r="B988" s="1"/>
      <c r="C988" s="1"/>
      <c r="D988" s="5"/>
      <c r="E988" s="8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1"/>
      <c r="W988" s="1"/>
      <c r="X988" s="1"/>
      <c r="Y988" s="1"/>
      <c r="Z988" s="1"/>
    </row>
    <row r="989" spans="1:26" ht="13.5" customHeight="1" x14ac:dyDescent="0.2">
      <c r="A989" s="2"/>
      <c r="B989" s="1"/>
      <c r="C989" s="1"/>
      <c r="D989" s="5"/>
      <c r="E989" s="8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1"/>
      <c r="W989" s="1"/>
      <c r="X989" s="1"/>
      <c r="Y989" s="1"/>
      <c r="Z989" s="1"/>
    </row>
    <row r="990" spans="1:26" ht="13.5" customHeight="1" x14ac:dyDescent="0.2">
      <c r="A990" s="2"/>
      <c r="B990" s="1"/>
      <c r="C990" s="1"/>
      <c r="D990" s="5"/>
      <c r="E990" s="8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1"/>
      <c r="W990" s="1"/>
      <c r="X990" s="1"/>
      <c r="Y990" s="1"/>
      <c r="Z990" s="1"/>
    </row>
    <row r="991" spans="1:26" ht="13.5" customHeight="1" x14ac:dyDescent="0.2">
      <c r="A991" s="2"/>
      <c r="B991" s="1"/>
      <c r="C991" s="1"/>
      <c r="D991" s="5"/>
      <c r="E991" s="8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1"/>
      <c r="W991" s="1"/>
      <c r="X991" s="1"/>
      <c r="Y991" s="1"/>
      <c r="Z991" s="1"/>
    </row>
    <row r="992" spans="1:26" ht="13.5" customHeight="1" x14ac:dyDescent="0.2">
      <c r="A992" s="2"/>
      <c r="B992" s="1"/>
      <c r="C992" s="1"/>
      <c r="D992" s="5"/>
      <c r="E992" s="8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1"/>
      <c r="W992" s="1"/>
      <c r="X992" s="1"/>
      <c r="Y992" s="1"/>
      <c r="Z992" s="1"/>
    </row>
    <row r="993" spans="1:26" ht="13.5" customHeight="1" x14ac:dyDescent="0.2">
      <c r="A993" s="2"/>
      <c r="B993" s="1"/>
      <c r="C993" s="1"/>
      <c r="D993" s="5"/>
      <c r="E993" s="8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1"/>
      <c r="W993" s="1"/>
      <c r="X993" s="1"/>
      <c r="Y993" s="1"/>
      <c r="Z993" s="1"/>
    </row>
    <row r="994" spans="1:26" ht="13.5" customHeight="1" x14ac:dyDescent="0.2">
      <c r="A994" s="2"/>
      <c r="B994" s="1"/>
      <c r="C994" s="1"/>
      <c r="D994" s="5"/>
      <c r="E994" s="8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1"/>
      <c r="W994" s="1"/>
      <c r="X994" s="1"/>
      <c r="Y994" s="1"/>
      <c r="Z994" s="1"/>
    </row>
    <row r="995" spans="1:26" ht="13.5" customHeight="1" x14ac:dyDescent="0.2">
      <c r="A995" s="2"/>
      <c r="B995" s="1"/>
      <c r="C995" s="1"/>
      <c r="D995" s="5"/>
      <c r="E995" s="8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1"/>
      <c r="W995" s="1"/>
      <c r="X995" s="1"/>
      <c r="Y995" s="1"/>
      <c r="Z995" s="1"/>
    </row>
    <row r="996" spans="1:26" ht="13.5" customHeight="1" x14ac:dyDescent="0.2">
      <c r="A996" s="2"/>
      <c r="B996" s="1"/>
      <c r="C996" s="1"/>
      <c r="D996" s="5"/>
      <c r="E996" s="8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1"/>
      <c r="W996" s="1"/>
      <c r="X996" s="1"/>
      <c r="Y996" s="1"/>
      <c r="Z996" s="1"/>
    </row>
    <row r="997" spans="1:26" ht="13.5" customHeight="1" x14ac:dyDescent="0.2">
      <c r="A997" s="2"/>
      <c r="B997" s="1"/>
      <c r="C997" s="1"/>
      <c r="D997" s="5"/>
      <c r="E997" s="8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1"/>
      <c r="W997" s="1"/>
      <c r="X997" s="1"/>
      <c r="Y997" s="1"/>
      <c r="Z997" s="1"/>
    </row>
    <row r="998" spans="1:26" ht="13.5" customHeight="1" x14ac:dyDescent="0.2">
      <c r="A998" s="2"/>
      <c r="B998" s="1"/>
      <c r="C998" s="1"/>
      <c r="D998" s="5"/>
      <c r="E998" s="8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1"/>
      <c r="W998" s="1"/>
      <c r="X998" s="1"/>
      <c r="Y998" s="1"/>
      <c r="Z998" s="1"/>
    </row>
    <row r="999" spans="1:26" ht="13.5" customHeight="1" x14ac:dyDescent="0.2">
      <c r="A999" s="2"/>
      <c r="B999" s="1"/>
      <c r="C999" s="1"/>
      <c r="D999" s="5"/>
      <c r="E999" s="8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1"/>
      <c r="W999" s="1"/>
      <c r="X999" s="1"/>
      <c r="Y999" s="1"/>
      <c r="Z999" s="1"/>
    </row>
    <row r="1000" spans="1:26" ht="13.5" customHeight="1" x14ac:dyDescent="0.2">
      <c r="A1000" s="2"/>
      <c r="B1000" s="1"/>
      <c r="C1000" s="1"/>
      <c r="D1000" s="5"/>
      <c r="E1000" s="8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1"/>
      <c r="W1000" s="1"/>
      <c r="X1000" s="1"/>
      <c r="Y1000" s="1"/>
      <c r="Z1000" s="1"/>
    </row>
    <row r="1001" spans="1:26" ht="13.5" customHeight="1" x14ac:dyDescent="0.2">
      <c r="A1001" s="2"/>
      <c r="B1001" s="1"/>
      <c r="C1001" s="1"/>
      <c r="D1001" s="5"/>
      <c r="E1001" s="8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1"/>
      <c r="W1001" s="1"/>
      <c r="X1001" s="1"/>
      <c r="Y1001" s="1"/>
      <c r="Z1001" s="1"/>
    </row>
    <row r="1002" spans="1:26" ht="13.5" customHeight="1" x14ac:dyDescent="0.2">
      <c r="A1002" s="2"/>
      <c r="B1002" s="1"/>
      <c r="C1002" s="1"/>
      <c r="D1002" s="5"/>
      <c r="E1002" s="8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1"/>
      <c r="W1002" s="1"/>
      <c r="X1002" s="1"/>
      <c r="Y1002" s="1"/>
      <c r="Z1002" s="1"/>
    </row>
    <row r="1003" spans="1:26" ht="13.5" customHeight="1" x14ac:dyDescent="0.2">
      <c r="A1003" s="2"/>
      <c r="B1003" s="1"/>
      <c r="C1003" s="1"/>
      <c r="D1003" s="5"/>
      <c r="E1003" s="8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1"/>
      <c r="W1003" s="1"/>
      <c r="X1003" s="1"/>
      <c r="Y1003" s="1"/>
      <c r="Z1003" s="1"/>
    </row>
    <row r="1004" spans="1:26" ht="13.5" customHeight="1" x14ac:dyDescent="0.2">
      <c r="A1004" s="2"/>
      <c r="B1004" s="1"/>
      <c r="C1004" s="1"/>
      <c r="D1004" s="5"/>
      <c r="E1004" s="8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1"/>
      <c r="W1004" s="1"/>
      <c r="X1004" s="1"/>
      <c r="Y1004" s="1"/>
      <c r="Z1004" s="1"/>
    </row>
    <row r="1005" spans="1:26" ht="13.5" customHeight="1" x14ac:dyDescent="0.2">
      <c r="A1005" s="2"/>
      <c r="B1005" s="1"/>
      <c r="C1005" s="1"/>
      <c r="D1005" s="5"/>
      <c r="E1005" s="8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1"/>
      <c r="W1005" s="1"/>
      <c r="X1005" s="1"/>
      <c r="Y1005" s="1"/>
      <c r="Z1005" s="1"/>
    </row>
    <row r="1006" spans="1:26" ht="13.5" customHeight="1" x14ac:dyDescent="0.2">
      <c r="A1006" s="2"/>
      <c r="B1006" s="1"/>
      <c r="C1006" s="1"/>
      <c r="D1006" s="5"/>
      <c r="E1006" s="8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1"/>
      <c r="W1006" s="1"/>
      <c r="X1006" s="1"/>
      <c r="Y1006" s="1"/>
      <c r="Z1006" s="1"/>
    </row>
    <row r="1007" spans="1:26" ht="13.5" customHeight="1" x14ac:dyDescent="0.2">
      <c r="A1007" s="2"/>
      <c r="B1007" s="1"/>
      <c r="C1007" s="1"/>
      <c r="D1007" s="5"/>
      <c r="E1007" s="8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1"/>
      <c r="W1007" s="1"/>
      <c r="X1007" s="1"/>
      <c r="Y1007" s="1"/>
      <c r="Z1007" s="1"/>
    </row>
    <row r="1008" spans="1:26" ht="13.5" customHeight="1" x14ac:dyDescent="0.2">
      <c r="A1008" s="2"/>
      <c r="B1008" s="1"/>
      <c r="C1008" s="1"/>
      <c r="D1008" s="5"/>
      <c r="E1008" s="8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1"/>
      <c r="W1008" s="1"/>
      <c r="X1008" s="1"/>
      <c r="Y1008" s="1"/>
      <c r="Z1008" s="1"/>
    </row>
    <row r="1009" spans="1:26" ht="13.5" customHeight="1" x14ac:dyDescent="0.2">
      <c r="A1009" s="2"/>
      <c r="B1009" s="1"/>
      <c r="C1009" s="1"/>
      <c r="D1009" s="5"/>
      <c r="E1009" s="8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1"/>
      <c r="W1009" s="1"/>
      <c r="X1009" s="1"/>
      <c r="Y1009" s="1"/>
      <c r="Z1009" s="1"/>
    </row>
    <row r="1010" spans="1:26" ht="13.5" customHeight="1" x14ac:dyDescent="0.2">
      <c r="A1010" s="2"/>
      <c r="B1010" s="1"/>
      <c r="C1010" s="1"/>
      <c r="D1010" s="5"/>
      <c r="E1010" s="8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1"/>
      <c r="W1010" s="1"/>
      <c r="X1010" s="1"/>
      <c r="Y1010" s="1"/>
      <c r="Z1010" s="1"/>
    </row>
    <row r="1011" spans="1:26" ht="13.5" customHeight="1" x14ac:dyDescent="0.2">
      <c r="A1011" s="2"/>
      <c r="B1011" s="1"/>
      <c r="C1011" s="1"/>
      <c r="D1011" s="5"/>
      <c r="E1011" s="8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1"/>
      <c r="W1011" s="1"/>
      <c r="X1011" s="1"/>
      <c r="Y1011" s="1"/>
      <c r="Z1011" s="1"/>
    </row>
    <row r="1012" spans="1:26" ht="13.5" customHeight="1" x14ac:dyDescent="0.2">
      <c r="A1012" s="2"/>
      <c r="B1012" s="1"/>
      <c r="C1012" s="1"/>
      <c r="D1012" s="5"/>
      <c r="E1012" s="8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1"/>
      <c r="W1012" s="1"/>
      <c r="X1012" s="1"/>
      <c r="Y1012" s="1"/>
      <c r="Z1012" s="1"/>
    </row>
    <row r="1013" spans="1:26" ht="13.5" customHeight="1" x14ac:dyDescent="0.2">
      <c r="A1013" s="2"/>
      <c r="B1013" s="1"/>
      <c r="C1013" s="1"/>
      <c r="D1013" s="5"/>
      <c r="E1013" s="8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1"/>
      <c r="W1013" s="1"/>
      <c r="X1013" s="1"/>
      <c r="Y1013" s="1"/>
      <c r="Z1013" s="1"/>
    </row>
    <row r="1014" spans="1:26" ht="13.5" customHeight="1" x14ac:dyDescent="0.2">
      <c r="A1014" s="2"/>
      <c r="B1014" s="1"/>
      <c r="C1014" s="1"/>
      <c r="D1014" s="5"/>
      <c r="E1014" s="8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1"/>
      <c r="W1014" s="1"/>
      <c r="X1014" s="1"/>
      <c r="Y1014" s="1"/>
      <c r="Z1014" s="1"/>
    </row>
    <row r="1015" spans="1:26" ht="13.5" customHeight="1" x14ac:dyDescent="0.2">
      <c r="A1015" s="2"/>
      <c r="B1015" s="1"/>
      <c r="C1015" s="1"/>
      <c r="D1015" s="5"/>
      <c r="E1015" s="8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1"/>
      <c r="W1015" s="1"/>
      <c r="X1015" s="1"/>
      <c r="Y1015" s="1"/>
      <c r="Z1015" s="1"/>
    </row>
    <row r="1016" spans="1:26" ht="13.5" customHeight="1" x14ac:dyDescent="0.2">
      <c r="A1016" s="2"/>
      <c r="B1016" s="1"/>
      <c r="C1016" s="1"/>
      <c r="D1016" s="5"/>
      <c r="E1016" s="8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1"/>
      <c r="W1016" s="1"/>
      <c r="X1016" s="1"/>
      <c r="Y1016" s="1"/>
      <c r="Z1016" s="1"/>
    </row>
    <row r="1017" spans="1:26" ht="13.5" customHeight="1" x14ac:dyDescent="0.2">
      <c r="A1017" s="2"/>
      <c r="B1017" s="1"/>
      <c r="C1017" s="1"/>
      <c r="D1017" s="5"/>
      <c r="E1017" s="8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1"/>
      <c r="W1017" s="1"/>
      <c r="X1017" s="1"/>
      <c r="Y1017" s="1"/>
      <c r="Z1017" s="1"/>
    </row>
    <row r="1018" spans="1:26" ht="13.5" customHeight="1" x14ac:dyDescent="0.2">
      <c r="A1018" s="2"/>
      <c r="B1018" s="1"/>
      <c r="C1018" s="1"/>
      <c r="D1018" s="5"/>
      <c r="E1018" s="8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1"/>
      <c r="W1018" s="1"/>
      <c r="X1018" s="1"/>
      <c r="Y1018" s="1"/>
      <c r="Z1018" s="1"/>
    </row>
    <row r="1019" spans="1:26" ht="13.5" customHeight="1" x14ac:dyDescent="0.2">
      <c r="A1019" s="2"/>
      <c r="B1019" s="1"/>
      <c r="C1019" s="1"/>
      <c r="D1019" s="5"/>
      <c r="E1019" s="8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1"/>
      <c r="W1019" s="1"/>
      <c r="X1019" s="1"/>
      <c r="Y1019" s="1"/>
      <c r="Z1019" s="1"/>
    </row>
    <row r="1020" spans="1:26" ht="13.5" customHeight="1" x14ac:dyDescent="0.2">
      <c r="A1020" s="2"/>
      <c r="B1020" s="1"/>
      <c r="C1020" s="1"/>
      <c r="D1020" s="5"/>
      <c r="E1020" s="8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1"/>
      <c r="W1020" s="1"/>
      <c r="X1020" s="1"/>
      <c r="Y1020" s="1"/>
      <c r="Z1020" s="1"/>
    </row>
    <row r="1021" spans="1:26" ht="13.5" customHeight="1" x14ac:dyDescent="0.2">
      <c r="A1021" s="2"/>
      <c r="B1021" s="1"/>
      <c r="C1021" s="1"/>
      <c r="D1021" s="5"/>
      <c r="E1021" s="8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1"/>
      <c r="W1021" s="1"/>
      <c r="X1021" s="1"/>
      <c r="Y1021" s="1"/>
      <c r="Z1021" s="1"/>
    </row>
    <row r="1022" spans="1:26" ht="13.5" customHeight="1" x14ac:dyDescent="0.2">
      <c r="A1022" s="2"/>
      <c r="B1022" s="1"/>
      <c r="C1022" s="1"/>
      <c r="D1022" s="5"/>
      <c r="E1022" s="8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1"/>
      <c r="W1022" s="1"/>
      <c r="X1022" s="1"/>
      <c r="Y1022" s="1"/>
      <c r="Z1022" s="1"/>
    </row>
    <row r="1023" spans="1:26" ht="13.5" customHeight="1" x14ac:dyDescent="0.2">
      <c r="A1023" s="2"/>
      <c r="B1023" s="1"/>
      <c r="C1023" s="1"/>
      <c r="D1023" s="5"/>
      <c r="E1023" s="8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1"/>
      <c r="W1023" s="1"/>
      <c r="X1023" s="1"/>
      <c r="Y1023" s="1"/>
      <c r="Z1023" s="1"/>
    </row>
    <row r="1024" spans="1:26" ht="13.5" customHeight="1" x14ac:dyDescent="0.2">
      <c r="A1024" s="2"/>
      <c r="B1024" s="1"/>
      <c r="C1024" s="1"/>
      <c r="D1024" s="5"/>
      <c r="E1024" s="8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1"/>
      <c r="W1024" s="1"/>
      <c r="X1024" s="1"/>
      <c r="Y1024" s="1"/>
      <c r="Z1024" s="1"/>
    </row>
    <row r="1025" spans="1:26" ht="13.5" customHeight="1" x14ac:dyDescent="0.2">
      <c r="A1025" s="2"/>
      <c r="B1025" s="1"/>
      <c r="C1025" s="1"/>
      <c r="D1025" s="5"/>
      <c r="E1025" s="8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1"/>
      <c r="W1025" s="1"/>
      <c r="X1025" s="1"/>
      <c r="Y1025" s="1"/>
      <c r="Z1025" s="1"/>
    </row>
    <row r="1026" spans="1:26" ht="13.5" customHeight="1" x14ac:dyDescent="0.2">
      <c r="A1026" s="2"/>
      <c r="B1026" s="1"/>
      <c r="C1026" s="1"/>
      <c r="D1026" s="5"/>
      <c r="E1026" s="8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1"/>
      <c r="W1026" s="1"/>
      <c r="X1026" s="1"/>
      <c r="Y1026" s="1"/>
      <c r="Z1026" s="1"/>
    </row>
    <row r="1027" spans="1:26" ht="13.5" customHeight="1" x14ac:dyDescent="0.2">
      <c r="A1027" s="2"/>
      <c r="B1027" s="1"/>
      <c r="C1027" s="1"/>
      <c r="D1027" s="5"/>
      <c r="E1027" s="8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1"/>
      <c r="W1027" s="1"/>
      <c r="X1027" s="1"/>
      <c r="Y1027" s="1"/>
      <c r="Z1027" s="1"/>
    </row>
    <row r="1028" spans="1:26" ht="13.5" customHeight="1" x14ac:dyDescent="0.2">
      <c r="A1028" s="2"/>
      <c r="B1028" s="1"/>
      <c r="C1028" s="1"/>
      <c r="D1028" s="5"/>
      <c r="E1028" s="8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1"/>
      <c r="W1028" s="1"/>
      <c r="X1028" s="1"/>
      <c r="Y1028" s="1"/>
      <c r="Z1028" s="1"/>
    </row>
    <row r="1029" spans="1:26" ht="13.5" customHeight="1" x14ac:dyDescent="0.2">
      <c r="A1029" s="2"/>
      <c r="B1029" s="1"/>
      <c r="C1029" s="1"/>
      <c r="D1029" s="5"/>
      <c r="E1029" s="8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1"/>
      <c r="W1029" s="1"/>
      <c r="X1029" s="1"/>
      <c r="Y1029" s="1"/>
      <c r="Z1029" s="1"/>
    </row>
    <row r="1030" spans="1:26" ht="13.5" customHeight="1" x14ac:dyDescent="0.2">
      <c r="A1030" s="2"/>
      <c r="B1030" s="1"/>
      <c r="C1030" s="1"/>
      <c r="D1030" s="5"/>
      <c r="E1030" s="8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1"/>
      <c r="W1030" s="1"/>
      <c r="X1030" s="1"/>
      <c r="Y1030" s="1"/>
      <c r="Z1030" s="1"/>
    </row>
    <row r="1031" spans="1:26" ht="13.5" customHeight="1" x14ac:dyDescent="0.2">
      <c r="A1031" s="2"/>
      <c r="B1031" s="1"/>
      <c r="C1031" s="1"/>
      <c r="D1031" s="5"/>
      <c r="E1031" s="8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1"/>
      <c r="W1031" s="1"/>
      <c r="X1031" s="1"/>
      <c r="Y1031" s="1"/>
      <c r="Z1031" s="1"/>
    </row>
    <row r="1032" spans="1:26" ht="13.5" customHeight="1" x14ac:dyDescent="0.2">
      <c r="A1032" s="2"/>
      <c r="B1032" s="1"/>
      <c r="C1032" s="1"/>
      <c r="D1032" s="5"/>
      <c r="E1032" s="8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1"/>
      <c r="W1032" s="1"/>
      <c r="X1032" s="1"/>
      <c r="Y1032" s="1"/>
      <c r="Z1032" s="1"/>
    </row>
    <row r="1033" spans="1:26" ht="13.5" customHeight="1" x14ac:dyDescent="0.2">
      <c r="A1033" s="2"/>
      <c r="B1033" s="1"/>
      <c r="C1033" s="1"/>
      <c r="D1033" s="5"/>
      <c r="E1033" s="8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1"/>
      <c r="W1033" s="1"/>
      <c r="X1033" s="1"/>
      <c r="Y1033" s="1"/>
      <c r="Z1033" s="1"/>
    </row>
    <row r="1034" spans="1:26" ht="13.5" customHeight="1" x14ac:dyDescent="0.2">
      <c r="A1034" s="2"/>
      <c r="B1034" s="1"/>
      <c r="C1034" s="1"/>
      <c r="D1034" s="5"/>
      <c r="E1034" s="8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1"/>
      <c r="W1034" s="1"/>
      <c r="X1034" s="1"/>
      <c r="Y1034" s="1"/>
      <c r="Z1034" s="1"/>
    </row>
    <row r="1035" spans="1:26" ht="13.5" customHeight="1" x14ac:dyDescent="0.2">
      <c r="A1035" s="2"/>
      <c r="B1035" s="1"/>
      <c r="C1035" s="1"/>
      <c r="D1035" s="5"/>
      <c r="E1035" s="8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1"/>
      <c r="W1035" s="1"/>
      <c r="X1035" s="1"/>
      <c r="Y1035" s="1"/>
      <c r="Z1035" s="1"/>
    </row>
    <row r="1036" spans="1:26" ht="13.5" customHeight="1" x14ac:dyDescent="0.2">
      <c r="A1036" s="2"/>
      <c r="B1036" s="1"/>
      <c r="C1036" s="1"/>
      <c r="D1036" s="5"/>
      <c r="E1036" s="8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1"/>
      <c r="W1036" s="1"/>
      <c r="X1036" s="1"/>
      <c r="Y1036" s="1"/>
      <c r="Z1036" s="1"/>
    </row>
    <row r="1037" spans="1:26" ht="13.5" customHeight="1" x14ac:dyDescent="0.2">
      <c r="A1037" s="2"/>
      <c r="B1037" s="1"/>
      <c r="C1037" s="1"/>
      <c r="D1037" s="5"/>
      <c r="E1037" s="8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1"/>
      <c r="W1037" s="1"/>
      <c r="X1037" s="1"/>
      <c r="Y1037" s="1"/>
      <c r="Z1037" s="1"/>
    </row>
    <row r="1038" spans="1:26" ht="13.5" customHeight="1" x14ac:dyDescent="0.2">
      <c r="A1038" s="2"/>
      <c r="B1038" s="1"/>
      <c r="C1038" s="1"/>
      <c r="D1038" s="5"/>
      <c r="E1038" s="8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1"/>
      <c r="W1038" s="1"/>
      <c r="X1038" s="1"/>
      <c r="Y1038" s="1"/>
      <c r="Z1038" s="1"/>
    </row>
    <row r="1039" spans="1:26" ht="13.5" customHeight="1" x14ac:dyDescent="0.2">
      <c r="A1039" s="2"/>
      <c r="B1039" s="1"/>
      <c r="C1039" s="1"/>
      <c r="D1039" s="5"/>
      <c r="E1039" s="8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1"/>
      <c r="W1039" s="1"/>
      <c r="X1039" s="1"/>
      <c r="Y1039" s="1"/>
      <c r="Z1039" s="1"/>
    </row>
    <row r="1040" spans="1:26" ht="13.5" customHeight="1" x14ac:dyDescent="0.2">
      <c r="A1040" s="2"/>
      <c r="B1040" s="1"/>
      <c r="C1040" s="1"/>
      <c r="D1040" s="5"/>
      <c r="E1040" s="8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1"/>
      <c r="W1040" s="1"/>
      <c r="X1040" s="1"/>
      <c r="Y1040" s="1"/>
      <c r="Z1040" s="1"/>
    </row>
    <row r="1041" spans="1:26" ht="13.5" customHeight="1" x14ac:dyDescent="0.2">
      <c r="A1041" s="2"/>
      <c r="B1041" s="1"/>
      <c r="C1041" s="1"/>
      <c r="D1041" s="5"/>
      <c r="E1041" s="8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1"/>
      <c r="W1041" s="1"/>
      <c r="X1041" s="1"/>
      <c r="Y1041" s="1"/>
      <c r="Z1041" s="1"/>
    </row>
    <row r="1042" spans="1:26" ht="13.5" customHeight="1" x14ac:dyDescent="0.2">
      <c r="A1042" s="2"/>
      <c r="B1042" s="1"/>
      <c r="C1042" s="1"/>
      <c r="D1042" s="5"/>
      <c r="E1042" s="8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1"/>
      <c r="W1042" s="1"/>
      <c r="X1042" s="1"/>
      <c r="Y1042" s="1"/>
      <c r="Z1042" s="1"/>
    </row>
    <row r="1043" spans="1:26" ht="13.5" customHeight="1" x14ac:dyDescent="0.2">
      <c r="A1043" s="2"/>
      <c r="B1043" s="1"/>
      <c r="C1043" s="1"/>
      <c r="D1043" s="5"/>
      <c r="E1043" s="8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1"/>
      <c r="W1043" s="1"/>
      <c r="X1043" s="1"/>
      <c r="Y1043" s="1"/>
      <c r="Z1043" s="1"/>
    </row>
    <row r="1044" spans="1:26" ht="13.5" customHeight="1" x14ac:dyDescent="0.2">
      <c r="A1044" s="2"/>
      <c r="B1044" s="1"/>
      <c r="C1044" s="1"/>
      <c r="D1044" s="5"/>
      <c r="E1044" s="8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1"/>
      <c r="W1044" s="1"/>
      <c r="X1044" s="1"/>
      <c r="Y1044" s="1"/>
      <c r="Z1044" s="1"/>
    </row>
    <row r="1045" spans="1:26" ht="13.5" customHeight="1" x14ac:dyDescent="0.2">
      <c r="A1045" s="2"/>
      <c r="B1045" s="1"/>
      <c r="C1045" s="1"/>
      <c r="D1045" s="5"/>
      <c r="E1045" s="8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1"/>
      <c r="W1045" s="1"/>
      <c r="X1045" s="1"/>
      <c r="Y1045" s="1"/>
      <c r="Z1045" s="1"/>
    </row>
    <row r="1046" spans="1:26" ht="13.5" customHeight="1" x14ac:dyDescent="0.2">
      <c r="A1046" s="2"/>
      <c r="B1046" s="1"/>
      <c r="C1046" s="1"/>
      <c r="D1046" s="5"/>
      <c r="E1046" s="8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1"/>
      <c r="W1046" s="1"/>
      <c r="X1046" s="1"/>
      <c r="Y1046" s="1"/>
      <c r="Z1046" s="1"/>
    </row>
    <row r="1047" spans="1:26" ht="13.5" customHeight="1" x14ac:dyDescent="0.2">
      <c r="A1047" s="2"/>
      <c r="B1047" s="1"/>
      <c r="C1047" s="1"/>
      <c r="D1047" s="5"/>
      <c r="E1047" s="8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1"/>
      <c r="W1047" s="1"/>
      <c r="X1047" s="1"/>
      <c r="Y1047" s="1"/>
      <c r="Z1047" s="1"/>
    </row>
    <row r="1048" spans="1:26" ht="13.5" customHeight="1" x14ac:dyDescent="0.2">
      <c r="A1048" s="2"/>
      <c r="B1048" s="1"/>
      <c r="C1048" s="1"/>
      <c r="D1048" s="5"/>
      <c r="E1048" s="8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1"/>
      <c r="W1048" s="1"/>
      <c r="X1048" s="1"/>
      <c r="Y1048" s="1"/>
      <c r="Z1048" s="1"/>
    </row>
    <row r="1049" spans="1:26" ht="13.5" customHeight="1" x14ac:dyDescent="0.2">
      <c r="A1049" s="2"/>
      <c r="B1049" s="1"/>
      <c r="C1049" s="1"/>
      <c r="D1049" s="5"/>
      <c r="E1049" s="8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1"/>
      <c r="W1049" s="1"/>
      <c r="X1049" s="1"/>
      <c r="Y1049" s="1"/>
      <c r="Z1049" s="1"/>
    </row>
    <row r="1050" spans="1:26" ht="13.5" customHeight="1" x14ac:dyDescent="0.2">
      <c r="A1050" s="2"/>
      <c r="B1050" s="1"/>
      <c r="C1050" s="1"/>
      <c r="D1050" s="5"/>
      <c r="E1050" s="8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1"/>
      <c r="W1050" s="1"/>
      <c r="X1050" s="1"/>
      <c r="Y1050" s="1"/>
      <c r="Z1050" s="1"/>
    </row>
    <row r="1051" spans="1:26" ht="13.5" customHeight="1" x14ac:dyDescent="0.2">
      <c r="A1051" s="2"/>
      <c r="B1051" s="1"/>
      <c r="C1051" s="1"/>
      <c r="D1051" s="5"/>
      <c r="E1051" s="8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1"/>
      <c r="W1051" s="1"/>
      <c r="X1051" s="1"/>
      <c r="Y1051" s="1"/>
      <c r="Z1051" s="1"/>
    </row>
    <row r="1052" spans="1:26" ht="13.5" customHeight="1" x14ac:dyDescent="0.2">
      <c r="A1052" s="2"/>
      <c r="B1052" s="1"/>
      <c r="C1052" s="1"/>
      <c r="D1052" s="5"/>
      <c r="E1052" s="8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1"/>
      <c r="W1052" s="1"/>
      <c r="X1052" s="1"/>
      <c r="Y1052" s="1"/>
      <c r="Z1052" s="1"/>
    </row>
    <row r="1053" spans="1:26" ht="13.5" customHeight="1" x14ac:dyDescent="0.2">
      <c r="A1053" s="2"/>
      <c r="B1053" s="1"/>
      <c r="C1053" s="1"/>
      <c r="D1053" s="5"/>
      <c r="E1053" s="8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1"/>
      <c r="W1053" s="1"/>
      <c r="X1053" s="1"/>
      <c r="Y1053" s="1"/>
      <c r="Z1053" s="1"/>
    </row>
    <row r="1054" spans="1:26" ht="13.5" customHeight="1" x14ac:dyDescent="0.2">
      <c r="A1054" s="2"/>
      <c r="B1054" s="1"/>
      <c r="C1054" s="1"/>
      <c r="D1054" s="5"/>
      <c r="E1054" s="8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1"/>
      <c r="W1054" s="1"/>
      <c r="X1054" s="1"/>
      <c r="Y1054" s="1"/>
      <c r="Z1054" s="1"/>
    </row>
    <row r="1055" spans="1:26" ht="13.5" customHeight="1" x14ac:dyDescent="0.2">
      <c r="A1055" s="2"/>
      <c r="B1055" s="1"/>
      <c r="C1055" s="1"/>
      <c r="D1055" s="5"/>
      <c r="E1055" s="8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1"/>
      <c r="W1055" s="1"/>
      <c r="X1055" s="1"/>
      <c r="Y1055" s="1"/>
      <c r="Z1055" s="1"/>
    </row>
    <row r="1056" spans="1:26" ht="13.5" customHeight="1" x14ac:dyDescent="0.2">
      <c r="A1056" s="2"/>
      <c r="B1056" s="1"/>
      <c r="C1056" s="1"/>
      <c r="D1056" s="5"/>
      <c r="E1056" s="8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1"/>
      <c r="W1056" s="1"/>
      <c r="X1056" s="1"/>
      <c r="Y1056" s="1"/>
      <c r="Z1056" s="1"/>
    </row>
    <row r="1057" spans="1:26" ht="13.5" customHeight="1" x14ac:dyDescent="0.2">
      <c r="A1057" s="2"/>
      <c r="B1057" s="1"/>
      <c r="C1057" s="1"/>
      <c r="D1057" s="5"/>
      <c r="E1057" s="8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1"/>
      <c r="W1057" s="1"/>
      <c r="X1057" s="1"/>
      <c r="Y1057" s="1"/>
      <c r="Z1057" s="1"/>
    </row>
    <row r="1058" spans="1:26" ht="13.5" customHeight="1" x14ac:dyDescent="0.2">
      <c r="A1058" s="2"/>
      <c r="B1058" s="1"/>
      <c r="C1058" s="1"/>
      <c r="D1058" s="5"/>
      <c r="E1058" s="8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1"/>
      <c r="W1058" s="1"/>
      <c r="X1058" s="1"/>
      <c r="Y1058" s="1"/>
      <c r="Z1058" s="1"/>
    </row>
    <row r="1059" spans="1:26" ht="13.5" customHeight="1" x14ac:dyDescent="0.2">
      <c r="A1059" s="2"/>
      <c r="B1059" s="1"/>
      <c r="C1059" s="1"/>
      <c r="D1059" s="5"/>
      <c r="E1059" s="8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1"/>
      <c r="W1059" s="1"/>
      <c r="X1059" s="1"/>
      <c r="Y1059" s="1"/>
      <c r="Z1059" s="1"/>
    </row>
    <row r="1060" spans="1:26" ht="13.5" customHeight="1" x14ac:dyDescent="0.2">
      <c r="A1060" s="2"/>
      <c r="B1060" s="1"/>
      <c r="C1060" s="1"/>
      <c r="D1060" s="5"/>
      <c r="E1060" s="8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1"/>
      <c r="W1060" s="1"/>
      <c r="X1060" s="1"/>
      <c r="Y1060" s="1"/>
      <c r="Z1060" s="1"/>
    </row>
    <row r="1061" spans="1:26" ht="13.5" customHeight="1" x14ac:dyDescent="0.2">
      <c r="A1061" s="2"/>
      <c r="B1061" s="1"/>
      <c r="C1061" s="1"/>
      <c r="D1061" s="5"/>
      <c r="E1061" s="8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1"/>
      <c r="W1061" s="1"/>
      <c r="X1061" s="1"/>
      <c r="Y1061" s="1"/>
      <c r="Z1061" s="1"/>
    </row>
    <row r="1062" spans="1:26" ht="13.5" customHeight="1" x14ac:dyDescent="0.2">
      <c r="A1062" s="2"/>
      <c r="B1062" s="1"/>
      <c r="C1062" s="1"/>
      <c r="D1062" s="5"/>
      <c r="E1062" s="8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1"/>
      <c r="W1062" s="1"/>
      <c r="X1062" s="1"/>
      <c r="Y1062" s="1"/>
      <c r="Z1062" s="1"/>
    </row>
    <row r="1063" spans="1:26" ht="13.5" customHeight="1" x14ac:dyDescent="0.2">
      <c r="A1063" s="2"/>
      <c r="B1063" s="1"/>
      <c r="C1063" s="1"/>
      <c r="D1063" s="5"/>
      <c r="E1063" s="8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1"/>
      <c r="W1063" s="1"/>
      <c r="X1063" s="1"/>
      <c r="Y1063" s="1"/>
      <c r="Z1063" s="1"/>
    </row>
    <row r="1064" spans="1:26" ht="13.5" customHeight="1" x14ac:dyDescent="0.2">
      <c r="A1064" s="2"/>
      <c r="B1064" s="1"/>
      <c r="C1064" s="1"/>
      <c r="D1064" s="5"/>
      <c r="E1064" s="8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1"/>
      <c r="W1064" s="1"/>
      <c r="X1064" s="1"/>
      <c r="Y1064" s="1"/>
      <c r="Z1064" s="1"/>
    </row>
    <row r="1065" spans="1:26" ht="13.5" customHeight="1" x14ac:dyDescent="0.2">
      <c r="A1065" s="2"/>
      <c r="B1065" s="1"/>
      <c r="C1065" s="1"/>
      <c r="D1065" s="5"/>
      <c r="E1065" s="8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1"/>
      <c r="W1065" s="1"/>
      <c r="X1065" s="1"/>
      <c r="Y1065" s="1"/>
      <c r="Z1065" s="1"/>
    </row>
    <row r="1066" spans="1:26" ht="13.5" customHeight="1" x14ac:dyDescent="0.2">
      <c r="A1066" s="2"/>
      <c r="B1066" s="1"/>
      <c r="C1066" s="1"/>
      <c r="D1066" s="5"/>
      <c r="E1066" s="8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1"/>
      <c r="W1066" s="1"/>
      <c r="X1066" s="1"/>
      <c r="Y1066" s="1"/>
      <c r="Z1066" s="1"/>
    </row>
    <row r="1067" spans="1:26" ht="13.5" customHeight="1" x14ac:dyDescent="0.2">
      <c r="A1067" s="2"/>
      <c r="B1067" s="1"/>
      <c r="C1067" s="1"/>
      <c r="D1067" s="5"/>
      <c r="E1067" s="8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1"/>
      <c r="W1067" s="1"/>
      <c r="X1067" s="1"/>
      <c r="Y1067" s="1"/>
      <c r="Z1067" s="1"/>
    </row>
    <row r="1068" spans="1:26" ht="13.5" customHeight="1" x14ac:dyDescent="0.2">
      <c r="A1068" s="2"/>
      <c r="B1068" s="1"/>
      <c r="C1068" s="1"/>
      <c r="D1068" s="5"/>
      <c r="E1068" s="8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1"/>
      <c r="W1068" s="1"/>
      <c r="X1068" s="1"/>
      <c r="Y1068" s="1"/>
      <c r="Z1068" s="1"/>
    </row>
    <row r="1069" spans="1:26" ht="13.5" customHeight="1" x14ac:dyDescent="0.2">
      <c r="A1069" s="2"/>
      <c r="B1069" s="1"/>
      <c r="C1069" s="1"/>
      <c r="D1069" s="5"/>
      <c r="E1069" s="8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1"/>
      <c r="W1069" s="1"/>
      <c r="X1069" s="1"/>
      <c r="Y1069" s="1"/>
      <c r="Z1069" s="1"/>
    </row>
    <row r="1070" spans="1:26" ht="13.5" customHeight="1" x14ac:dyDescent="0.2">
      <c r="A1070" s="2"/>
      <c r="B1070" s="1"/>
      <c r="C1070" s="1"/>
      <c r="D1070" s="5"/>
      <c r="E1070" s="8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1"/>
      <c r="W1070" s="1"/>
      <c r="X1070" s="1"/>
      <c r="Y1070" s="1"/>
      <c r="Z1070" s="1"/>
    </row>
    <row r="1071" spans="1:26" ht="13.5" customHeight="1" x14ac:dyDescent="0.2">
      <c r="A1071" s="2"/>
      <c r="B1071" s="1"/>
      <c r="C1071" s="1"/>
      <c r="D1071" s="5"/>
      <c r="E1071" s="8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1"/>
      <c r="W1071" s="1"/>
      <c r="X1071" s="1"/>
      <c r="Y1071" s="1"/>
      <c r="Z1071" s="1"/>
    </row>
    <row r="1072" spans="1:26" ht="13.5" customHeight="1" x14ac:dyDescent="0.2">
      <c r="A1072" s="2"/>
      <c r="B1072" s="1"/>
      <c r="C1072" s="1"/>
      <c r="D1072" s="5"/>
      <c r="E1072" s="8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1"/>
      <c r="W1072" s="1"/>
      <c r="X1072" s="1"/>
      <c r="Y1072" s="1"/>
      <c r="Z1072" s="1"/>
    </row>
    <row r="1073" spans="1:26" ht="13.5" customHeight="1" x14ac:dyDescent="0.2">
      <c r="A1073" s="2"/>
      <c r="B1073" s="1"/>
      <c r="C1073" s="1"/>
      <c r="D1073" s="5"/>
      <c r="E1073" s="8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1"/>
      <c r="W1073" s="1"/>
      <c r="X1073" s="1"/>
      <c r="Y1073" s="1"/>
      <c r="Z1073" s="1"/>
    </row>
    <row r="1074" spans="1:26" ht="13.5" customHeight="1" x14ac:dyDescent="0.2">
      <c r="A1074" s="2"/>
      <c r="B1074" s="1"/>
      <c r="C1074" s="1"/>
      <c r="D1074" s="5"/>
      <c r="E1074" s="8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1"/>
      <c r="W1074" s="1"/>
      <c r="X1074" s="1"/>
      <c r="Y1074" s="1"/>
      <c r="Z1074" s="1"/>
    </row>
    <row r="1075" spans="1:26" ht="13.5" customHeight="1" x14ac:dyDescent="0.2">
      <c r="A1075" s="2"/>
      <c r="B1075" s="1"/>
      <c r="C1075" s="1"/>
      <c r="D1075" s="5"/>
      <c r="E1075" s="8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1"/>
      <c r="W1075" s="1"/>
      <c r="X1075" s="1"/>
      <c r="Y1075" s="1"/>
      <c r="Z1075" s="1"/>
    </row>
    <row r="1076" spans="1:26" ht="13.5" customHeight="1" x14ac:dyDescent="0.2">
      <c r="A1076" s="2"/>
      <c r="B1076" s="1"/>
      <c r="C1076" s="1"/>
      <c r="D1076" s="5"/>
      <c r="E1076" s="8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1"/>
      <c r="W1076" s="1"/>
      <c r="X1076" s="1"/>
      <c r="Y1076" s="1"/>
      <c r="Z1076" s="1"/>
    </row>
    <row r="1077" spans="1:26" ht="13.5" customHeight="1" x14ac:dyDescent="0.2">
      <c r="A1077" s="2"/>
      <c r="B1077" s="1"/>
      <c r="C1077" s="1"/>
      <c r="D1077" s="5"/>
      <c r="E1077" s="8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1"/>
      <c r="W1077" s="1"/>
      <c r="X1077" s="1"/>
      <c r="Y1077" s="1"/>
      <c r="Z1077" s="1"/>
    </row>
    <row r="1078" spans="1:26" ht="13.5" customHeight="1" x14ac:dyDescent="0.2">
      <c r="A1078" s="2"/>
      <c r="B1078" s="1"/>
      <c r="C1078" s="1"/>
      <c r="D1078" s="5"/>
      <c r="E1078" s="8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1"/>
      <c r="W1078" s="1"/>
      <c r="X1078" s="1"/>
      <c r="Y1078" s="1"/>
      <c r="Z1078" s="1"/>
    </row>
    <row r="1079" spans="1:26" ht="13.5" customHeight="1" x14ac:dyDescent="0.2">
      <c r="A1079" s="2"/>
      <c r="B1079" s="1"/>
      <c r="C1079" s="1"/>
      <c r="D1079" s="5"/>
      <c r="E1079" s="8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1"/>
      <c r="W1079" s="1"/>
      <c r="X1079" s="1"/>
      <c r="Y1079" s="1"/>
      <c r="Z1079" s="1"/>
    </row>
    <row r="1080" spans="1:26" ht="13.5" customHeight="1" x14ac:dyDescent="0.2">
      <c r="A1080" s="2"/>
      <c r="B1080" s="1"/>
      <c r="C1080" s="1"/>
      <c r="D1080" s="5"/>
      <c r="E1080" s="8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1"/>
      <c r="W1080" s="1"/>
      <c r="X1080" s="1"/>
      <c r="Y1080" s="1"/>
      <c r="Z1080" s="1"/>
    </row>
    <row r="1081" spans="1:26" ht="13.5" customHeight="1" x14ac:dyDescent="0.2">
      <c r="A1081" s="2"/>
      <c r="B1081" s="1"/>
      <c r="C1081" s="1"/>
      <c r="D1081" s="5"/>
      <c r="E1081" s="8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1"/>
      <c r="W1081" s="1"/>
      <c r="X1081" s="1"/>
      <c r="Y1081" s="1"/>
      <c r="Z1081" s="1"/>
    </row>
    <row r="1082" spans="1:26" ht="13.5" customHeight="1" x14ac:dyDescent="0.2">
      <c r="A1082" s="2"/>
      <c r="B1082" s="1"/>
      <c r="C1082" s="1"/>
      <c r="D1082" s="5"/>
      <c r="E1082" s="8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1"/>
      <c r="W1082" s="1"/>
      <c r="X1082" s="1"/>
      <c r="Y1082" s="1"/>
      <c r="Z1082" s="1"/>
    </row>
  </sheetData>
  <mergeCells count="104">
    <mergeCell ref="B2:B4"/>
    <mergeCell ref="C2:C4"/>
    <mergeCell ref="D2:D4"/>
    <mergeCell ref="E2:E4"/>
    <mergeCell ref="B5:B35"/>
    <mergeCell ref="D5:D12"/>
    <mergeCell ref="E5:E12"/>
    <mergeCell ref="D13:D20"/>
    <mergeCell ref="E13:E20"/>
    <mergeCell ref="D21:D28"/>
    <mergeCell ref="E21:E28"/>
    <mergeCell ref="D29:D35"/>
    <mergeCell ref="E29:E35"/>
    <mergeCell ref="B36:E37"/>
    <mergeCell ref="B38:B68"/>
    <mergeCell ref="D38:D45"/>
    <mergeCell ref="E38:E45"/>
    <mergeCell ref="D46:D53"/>
    <mergeCell ref="E46:E53"/>
    <mergeCell ref="B69:E70"/>
    <mergeCell ref="D54:D60"/>
    <mergeCell ref="D61:D68"/>
    <mergeCell ref="E54:E60"/>
    <mergeCell ref="E61:E68"/>
    <mergeCell ref="B71:B102"/>
    <mergeCell ref="D71:D78"/>
    <mergeCell ref="E71:E78"/>
    <mergeCell ref="D79:D86"/>
    <mergeCell ref="E79:E86"/>
    <mergeCell ref="D87:D94"/>
    <mergeCell ref="E87:E94"/>
    <mergeCell ref="D95:D102"/>
    <mergeCell ref="E95:E102"/>
    <mergeCell ref="B103:E104"/>
    <mergeCell ref="B105:B136"/>
    <mergeCell ref="D105:D112"/>
    <mergeCell ref="E105:E112"/>
    <mergeCell ref="D113:D120"/>
    <mergeCell ref="E113:E120"/>
    <mergeCell ref="B137:E138"/>
    <mergeCell ref="D121:D128"/>
    <mergeCell ref="D129:D136"/>
    <mergeCell ref="E121:E128"/>
    <mergeCell ref="E129:E136"/>
    <mergeCell ref="B139:B170"/>
    <mergeCell ref="D139:D146"/>
    <mergeCell ref="E139:E146"/>
    <mergeCell ref="D147:D154"/>
    <mergeCell ref="E147:E154"/>
    <mergeCell ref="D155:D162"/>
    <mergeCell ref="E155:E162"/>
    <mergeCell ref="D163:D170"/>
    <mergeCell ref="E163:E170"/>
    <mergeCell ref="B171:E172"/>
    <mergeCell ref="B173:B204"/>
    <mergeCell ref="D173:D180"/>
    <mergeCell ref="E173:E180"/>
    <mergeCell ref="D181:D188"/>
    <mergeCell ref="E181:E188"/>
    <mergeCell ref="D189:D196"/>
    <mergeCell ref="E189:E196"/>
    <mergeCell ref="D197:D204"/>
    <mergeCell ref="E197:E204"/>
    <mergeCell ref="B205:E206"/>
    <mergeCell ref="B207:B238"/>
    <mergeCell ref="D207:D214"/>
    <mergeCell ref="E207:E214"/>
    <mergeCell ref="D215:D222"/>
    <mergeCell ref="E215:E222"/>
    <mergeCell ref="D223:D230"/>
    <mergeCell ref="E223:E230"/>
    <mergeCell ref="D231:D238"/>
    <mergeCell ref="E231:E238"/>
    <mergeCell ref="B239:E240"/>
    <mergeCell ref="B241:B272"/>
    <mergeCell ref="D241:D248"/>
    <mergeCell ref="E241:E248"/>
    <mergeCell ref="D249:D256"/>
    <mergeCell ref="E249:E256"/>
    <mergeCell ref="D257:D264"/>
    <mergeCell ref="E257:E264"/>
    <mergeCell ref="D265:D272"/>
    <mergeCell ref="E265:E272"/>
    <mergeCell ref="B273:E274"/>
    <mergeCell ref="B275:B306"/>
    <mergeCell ref="D275:D282"/>
    <mergeCell ref="E275:E282"/>
    <mergeCell ref="D283:D290"/>
    <mergeCell ref="E283:E290"/>
    <mergeCell ref="D291:D298"/>
    <mergeCell ref="E325:E332"/>
    <mergeCell ref="B341:E344"/>
    <mergeCell ref="E291:E298"/>
    <mergeCell ref="D299:D306"/>
    <mergeCell ref="E299:E306"/>
    <mergeCell ref="B307:E308"/>
    <mergeCell ref="D309:D316"/>
    <mergeCell ref="E309:E316"/>
    <mergeCell ref="D317:D324"/>
    <mergeCell ref="E317:E324"/>
    <mergeCell ref="D325:D332"/>
    <mergeCell ref="D333:D340"/>
    <mergeCell ref="E333:E340"/>
    <mergeCell ref="B309:B340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Y1082"/>
  <sheetViews>
    <sheetView workbookViewId="0">
      <selection activeCell="E5" sqref="E5:E12"/>
    </sheetView>
  </sheetViews>
  <sheetFormatPr defaultColWidth="14.375" defaultRowHeight="15" customHeight="1" x14ac:dyDescent="0.2"/>
  <cols>
    <col min="1" max="1" width="1.875" style="3" customWidth="1"/>
    <col min="2" max="2" width="12.375" customWidth="1"/>
    <col min="3" max="3" width="73.625" customWidth="1"/>
    <col min="4" max="4" width="36.375" style="6" customWidth="1"/>
    <col min="5" max="5" width="13.375" style="9" customWidth="1"/>
    <col min="6" max="6" width="9.125" style="3" customWidth="1"/>
    <col min="7" max="21" width="8.625" style="3" customWidth="1"/>
    <col min="22" max="26" width="8.625" customWidth="1"/>
  </cols>
  <sheetData>
    <row r="1" spans="1:50" s="3" customFormat="1" ht="13.5" customHeight="1" thickBot="1" x14ac:dyDescent="0.25">
      <c r="A1" s="2"/>
      <c r="B1" s="2"/>
      <c r="C1" s="2"/>
      <c r="D1" s="4"/>
      <c r="E1" s="7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50" ht="13.5" customHeight="1" x14ac:dyDescent="0.2">
      <c r="A2" s="2"/>
      <c r="B2" s="180" t="s">
        <v>17</v>
      </c>
      <c r="C2" s="180" t="s">
        <v>1</v>
      </c>
      <c r="D2" s="180" t="s">
        <v>45</v>
      </c>
      <c r="E2" s="180" t="s">
        <v>46</v>
      </c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</row>
    <row r="3" spans="1:50" ht="13.5" customHeight="1" x14ac:dyDescent="0.2">
      <c r="A3" s="2"/>
      <c r="B3" s="235"/>
      <c r="C3" s="235"/>
      <c r="D3" s="235"/>
      <c r="E3" s="235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</row>
    <row r="4" spans="1:50" ht="13.5" customHeight="1" thickBot="1" x14ac:dyDescent="0.25">
      <c r="A4" s="2"/>
      <c r="B4" s="236"/>
      <c r="C4" s="235"/>
      <c r="D4" s="236"/>
      <c r="E4" s="236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</row>
    <row r="5" spans="1:50" ht="33" customHeight="1" x14ac:dyDescent="0.2">
      <c r="A5" s="2"/>
      <c r="B5" s="271" t="str">
        <f>'Participant 1'!B5:B35</f>
        <v>1. Technology/ practice</v>
      </c>
      <c r="C5" s="67" t="str">
        <f>'Participant 1'!C5</f>
        <v>1.1 Is your innovation relevant to your target group?</v>
      </c>
      <c r="D5" s="238"/>
      <c r="E5" s="217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</row>
    <row r="6" spans="1:50" ht="13.5" customHeight="1" x14ac:dyDescent="0.2">
      <c r="A6" s="2"/>
      <c r="B6" s="272"/>
      <c r="C6" s="68">
        <f>'Participant 1'!C6</f>
        <v>0</v>
      </c>
      <c r="D6" s="239"/>
      <c r="E6" s="223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</row>
    <row r="7" spans="1:50" ht="13.5" customHeight="1" x14ac:dyDescent="0.2">
      <c r="A7" s="2"/>
      <c r="B7" s="272"/>
      <c r="C7" s="69" t="str">
        <f>'Participant 1'!C7</f>
        <v>Considerations</v>
      </c>
      <c r="D7" s="239"/>
      <c r="E7" s="223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</row>
    <row r="8" spans="1:50" ht="13.5" customHeight="1" x14ac:dyDescent="0.2">
      <c r="A8" s="2"/>
      <c r="B8" s="272"/>
      <c r="C8" s="69" t="str">
        <f>'Participant 1'!C8</f>
        <v xml:space="preserve">- The target group is well-defined. You know who is, and who is not targeted </v>
      </c>
      <c r="D8" s="239"/>
      <c r="E8" s="223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</row>
    <row r="9" spans="1:50" ht="13.5" customHeight="1" x14ac:dyDescent="0.2">
      <c r="A9" s="2"/>
      <c r="B9" s="272"/>
      <c r="C9" s="69" t="str">
        <f>'Participant 1'!C9</f>
        <v>- The problem of the target group is well-defined, important and still up to date</v>
      </c>
      <c r="D9" s="239"/>
      <c r="E9" s="223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</row>
    <row r="10" spans="1:50" ht="13.5" customHeight="1" x14ac:dyDescent="0.2">
      <c r="A10" s="2"/>
      <c r="B10" s="272"/>
      <c r="C10" s="69" t="str">
        <f>'Participant 1'!C10</f>
        <v>- The innovation directly addresses the problem</v>
      </c>
      <c r="D10" s="239"/>
      <c r="E10" s="223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</row>
    <row r="11" spans="1:50" ht="13.5" customHeight="1" x14ac:dyDescent="0.2">
      <c r="A11" s="2"/>
      <c r="B11" s="272"/>
      <c r="C11" s="69">
        <f>'Participant 1'!C11</f>
        <v>0</v>
      </c>
      <c r="D11" s="239"/>
      <c r="E11" s="223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</row>
    <row r="12" spans="1:50" ht="13.5" customHeight="1" thickBot="1" x14ac:dyDescent="0.25">
      <c r="A12" s="2"/>
      <c r="B12" s="272"/>
      <c r="C12" s="69">
        <f>'Participant 1'!C12</f>
        <v>0</v>
      </c>
      <c r="D12" s="240"/>
      <c r="E12" s="224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</row>
    <row r="13" spans="1:50" s="1" customFormat="1" ht="20.100000000000001" customHeight="1" x14ac:dyDescent="0.2">
      <c r="A13" s="2"/>
      <c r="B13" s="272"/>
      <c r="C13" s="67" t="str">
        <f>'Participant 1'!C13</f>
        <v>1.2 Does the innovation have a comparative advantage over existing alternatives?</v>
      </c>
      <c r="D13" s="238"/>
      <c r="E13" s="217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</row>
    <row r="14" spans="1:50" s="1" customFormat="1" ht="13.5" customHeight="1" x14ac:dyDescent="0.2">
      <c r="A14" s="2"/>
      <c r="B14" s="272"/>
      <c r="C14" s="68">
        <f>'Participant 1'!C14</f>
        <v>0</v>
      </c>
      <c r="D14" s="239"/>
      <c r="E14" s="223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</row>
    <row r="15" spans="1:50" s="1" customFormat="1" ht="13.5" customHeight="1" x14ac:dyDescent="0.2">
      <c r="A15" s="2"/>
      <c r="B15" s="272"/>
      <c r="C15" s="69" t="str">
        <f>'Participant 1'!C15</f>
        <v>Considerations:</v>
      </c>
      <c r="D15" s="239"/>
      <c r="E15" s="223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</row>
    <row r="16" spans="1:50" s="1" customFormat="1" ht="13.5" customHeight="1" x14ac:dyDescent="0.2">
      <c r="A16" s="2"/>
      <c r="B16" s="272"/>
      <c r="C16" s="69" t="str">
        <f>'Participant 1'!C16</f>
        <v>- The innovation has significant, observable advantages over alternative technologies/practices that address the same problem of the target group</v>
      </c>
      <c r="D16" s="239"/>
      <c r="E16" s="223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</row>
    <row r="17" spans="1:50" s="1" customFormat="1" ht="13.5" customHeight="1" x14ac:dyDescent="0.2">
      <c r="A17" s="2"/>
      <c r="B17" s="272"/>
      <c r="C17" s="69" t="str">
        <f>'Participant 1'!C17</f>
        <v>- Sound evidence from respected institutions/persons on the innovation’s benefits is available.</v>
      </c>
      <c r="D17" s="239"/>
      <c r="E17" s="223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</row>
    <row r="18" spans="1:50" s="1" customFormat="1" ht="13.5" customHeight="1" x14ac:dyDescent="0.2">
      <c r="A18" s="2"/>
      <c r="B18" s="272"/>
      <c r="C18" s="69" t="str">
        <f>'Participant 1'!C18</f>
        <v>- The majority of the target group that piloted the innovation is convinced of the comparative advantages</v>
      </c>
      <c r="D18" s="239"/>
      <c r="E18" s="223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</row>
    <row r="19" spans="1:50" s="1" customFormat="1" ht="13.5" customHeight="1" x14ac:dyDescent="0.2">
      <c r="A19" s="2"/>
      <c r="B19" s="272"/>
      <c r="C19" s="69">
        <f>'Participant 1'!C19</f>
        <v>0</v>
      </c>
      <c r="D19" s="239"/>
      <c r="E19" s="223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</row>
    <row r="20" spans="1:50" s="1" customFormat="1" ht="13.5" customHeight="1" thickBot="1" x14ac:dyDescent="0.25">
      <c r="A20" s="2"/>
      <c r="B20" s="272"/>
      <c r="C20" s="69">
        <f>'Participant 1'!C20</f>
        <v>0</v>
      </c>
      <c r="D20" s="240"/>
      <c r="E20" s="224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</row>
    <row r="21" spans="1:50" ht="22.5" customHeight="1" x14ac:dyDescent="0.2">
      <c r="A21" s="2"/>
      <c r="B21" s="272"/>
      <c r="C21" s="67" t="str">
        <f>'Participant 1'!C21</f>
        <v>1.3 Is the innovation easy to adopt?</v>
      </c>
      <c r="D21" s="238"/>
      <c r="E21" s="217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</row>
    <row r="22" spans="1:50" ht="13.5" customHeight="1" x14ac:dyDescent="0.2">
      <c r="A22" s="2"/>
      <c r="B22" s="272"/>
      <c r="C22" s="68">
        <f>'Participant 1'!C22</f>
        <v>0</v>
      </c>
      <c r="D22" s="239"/>
      <c r="E22" s="223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</row>
    <row r="23" spans="1:50" ht="13.5" customHeight="1" x14ac:dyDescent="0.2">
      <c r="A23" s="2"/>
      <c r="B23" s="272"/>
      <c r="C23" s="69" t="str">
        <f>'Participant 1'!C23</f>
        <v>Considerations:</v>
      </c>
      <c r="D23" s="239"/>
      <c r="E23" s="223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</row>
    <row r="24" spans="1:50" ht="13.5" customHeight="1" x14ac:dyDescent="0.2">
      <c r="A24" s="2"/>
      <c r="B24" s="272"/>
      <c r="C24" s="69" t="str">
        <f>'Participant 1'!C24</f>
        <v>- The innovation is available to the entire target group (adequate supply)</v>
      </c>
      <c r="D24" s="239"/>
      <c r="E24" s="223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</row>
    <row r="25" spans="1:50" ht="13.5" customHeight="1" x14ac:dyDescent="0.2">
      <c r="A25" s="2"/>
      <c r="B25" s="272"/>
      <c r="C25" s="69" t="str">
        <f>'Participant 1'!C25</f>
        <v xml:space="preserve">- The innovation is accessible to the entire target group  </v>
      </c>
      <c r="D25" s="239"/>
      <c r="E25" s="223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</row>
    <row r="26" spans="1:50" ht="13.5" customHeight="1" x14ac:dyDescent="0.2">
      <c r="A26" s="2"/>
      <c r="B26" s="272"/>
      <c r="C26" s="69" t="str">
        <f>'Participant 1'!C26</f>
        <v xml:space="preserve">- The innovation is affordable for the entire target group </v>
      </c>
      <c r="D26" s="239"/>
      <c r="E26" s="223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</row>
    <row r="27" spans="1:50" ht="13.5" customHeight="1" x14ac:dyDescent="0.2">
      <c r="A27" s="2"/>
      <c r="B27" s="272"/>
      <c r="C27" s="70" t="str">
        <f>'Participant 1'!C27</f>
        <v>- After adoption, users can easily go back to the technology/ practice they used before</v>
      </c>
      <c r="D27" s="239"/>
      <c r="E27" s="223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</row>
    <row r="28" spans="1:50" ht="13.5" customHeight="1" thickBot="1" x14ac:dyDescent="0.25">
      <c r="A28" s="2"/>
      <c r="B28" s="272"/>
      <c r="C28" s="69">
        <f>'Participant 1'!C28</f>
        <v>0</v>
      </c>
      <c r="D28" s="239"/>
      <c r="E28" s="224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</row>
    <row r="29" spans="1:50" ht="20.100000000000001" customHeight="1" x14ac:dyDescent="0.2">
      <c r="A29" s="2"/>
      <c r="B29" s="272"/>
      <c r="C29" s="67" t="str">
        <f>'Participant 1'!C29</f>
        <v>1.4 Is the innovation compatible with local circumstances and preferences?</v>
      </c>
      <c r="D29" s="301"/>
      <c r="E29" s="266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</row>
    <row r="30" spans="1:50" ht="13.5" customHeight="1" x14ac:dyDescent="0.2">
      <c r="A30" s="2"/>
      <c r="B30" s="272"/>
      <c r="C30" s="68">
        <f>'Participant 1'!C30</f>
        <v>0</v>
      </c>
      <c r="D30" s="302"/>
      <c r="E30" s="267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</row>
    <row r="31" spans="1:50" ht="13.5" customHeight="1" x14ac:dyDescent="0.2">
      <c r="A31" s="2"/>
      <c r="B31" s="272"/>
      <c r="C31" s="69" t="str">
        <f>'Participant 1'!C31</f>
        <v>Considerations</v>
      </c>
      <c r="D31" s="302"/>
      <c r="E31" s="267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</row>
    <row r="32" spans="1:50" ht="13.5" customHeight="1" x14ac:dyDescent="0.2">
      <c r="A32" s="2"/>
      <c r="B32" s="272"/>
      <c r="C32" s="69" t="str">
        <f>'Participant 1'!C32</f>
        <v>- Proof exists that local perceptions of the innovation are favorable</v>
      </c>
      <c r="D32" s="302"/>
      <c r="E32" s="267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</row>
    <row r="33" spans="1:50" ht="13.5" customHeight="1" x14ac:dyDescent="0.2">
      <c r="A33" s="2"/>
      <c r="B33" s="272"/>
      <c r="C33" s="69" t="str">
        <f>'Participant 1'!C33</f>
        <v>- The technology/practice can easily be modified to local environmental and social circumstances</v>
      </c>
      <c r="D33" s="302"/>
      <c r="E33" s="267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</row>
    <row r="34" spans="1:50" ht="13.5" customHeight="1" x14ac:dyDescent="0.2">
      <c r="A34" s="2"/>
      <c r="B34" s="272"/>
      <c r="C34" s="69" t="str">
        <f>'Participant 1'!C34</f>
        <v>- The technology/practice can be experienced, tested, and discussed with other users (peer-to-peer) for obtaining (social) credibility</v>
      </c>
      <c r="D34" s="302"/>
      <c r="E34" s="267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</row>
    <row r="35" spans="1:50" ht="13.5" customHeight="1" thickBot="1" x14ac:dyDescent="0.25">
      <c r="A35" s="2"/>
      <c r="B35" s="300"/>
      <c r="C35" s="71">
        <f>'Participant 1'!C35</f>
        <v>0</v>
      </c>
      <c r="D35" s="303"/>
      <c r="E35" s="268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</row>
    <row r="36" spans="1:50" ht="13.5" customHeight="1" x14ac:dyDescent="0.2">
      <c r="A36" s="2"/>
      <c r="B36" s="228"/>
      <c r="C36" s="283"/>
      <c r="D36" s="283"/>
      <c r="E36" s="285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</row>
    <row r="37" spans="1:50" ht="13.5" customHeight="1" thickBot="1" x14ac:dyDescent="0.25">
      <c r="A37" s="2"/>
      <c r="B37" s="292"/>
      <c r="C37" s="283"/>
      <c r="D37" s="293"/>
      <c r="E37" s="294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</row>
    <row r="38" spans="1:50" ht="22.5" customHeight="1" x14ac:dyDescent="0.2">
      <c r="A38" s="2"/>
      <c r="B38" s="179" t="str">
        <f>'Participant 1'!B38</f>
        <v>2. Awareness and demand</v>
      </c>
      <c r="C38" s="67" t="str">
        <f>'Participant 1'!C38</f>
        <v>2.1 Do important stakeholders recognize that a new technology/practice is necessary and desirable?</v>
      </c>
      <c r="D38" s="238"/>
      <c r="E38" s="217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</row>
    <row r="39" spans="1:50" ht="13.5" customHeight="1" x14ac:dyDescent="0.2">
      <c r="A39" s="2"/>
      <c r="B39" s="274"/>
      <c r="C39" s="68">
        <f>'Participant 1'!C39</f>
        <v>0</v>
      </c>
      <c r="D39" s="239"/>
      <c r="E39" s="223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</row>
    <row r="40" spans="1:50" ht="13.5" customHeight="1" x14ac:dyDescent="0.2">
      <c r="A40" s="2"/>
      <c r="B40" s="274"/>
      <c r="C40" s="69" t="str">
        <f>'Participant 1'!C40</f>
        <v>Considerations</v>
      </c>
      <c r="D40" s="239"/>
      <c r="E40" s="223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</row>
    <row r="41" spans="1:50" ht="13.5" customHeight="1" x14ac:dyDescent="0.2">
      <c r="A41" s="2"/>
      <c r="B41" s="274"/>
      <c r="C41" s="69" t="str">
        <f>'Participant 1'!C41</f>
        <v>- The target group recognizes that a new technology/practice is necessary</v>
      </c>
      <c r="D41" s="239"/>
      <c r="E41" s="223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</row>
    <row r="42" spans="1:50" ht="13.5" customHeight="1" x14ac:dyDescent="0.2">
      <c r="A42" s="2"/>
      <c r="B42" s="274"/>
      <c r="C42" s="69" t="str">
        <f>'Participant 1'!C42</f>
        <v>- Other relevant stakeholders, such as value chain actors and policy makers recognize that a (new) solution to the problem should be tried</v>
      </c>
      <c r="D42" s="239"/>
      <c r="E42" s="223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</row>
    <row r="43" spans="1:50" s="1" customFormat="1" ht="13.5" customHeight="1" x14ac:dyDescent="0.2">
      <c r="A43" s="2"/>
      <c r="B43" s="274"/>
      <c r="C43" s="69">
        <f>'Participant 1'!C43</f>
        <v>0</v>
      </c>
      <c r="D43" s="239"/>
      <c r="E43" s="223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</row>
    <row r="44" spans="1:50" s="1" customFormat="1" ht="13.5" customHeight="1" x14ac:dyDescent="0.2">
      <c r="A44" s="2"/>
      <c r="B44" s="274"/>
      <c r="C44" s="69">
        <f>'Participant 1'!C44</f>
        <v>0</v>
      </c>
      <c r="D44" s="239"/>
      <c r="E44" s="223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</row>
    <row r="45" spans="1:50" s="1" customFormat="1" ht="13.5" customHeight="1" thickBot="1" x14ac:dyDescent="0.25">
      <c r="A45" s="2"/>
      <c r="B45" s="274"/>
      <c r="C45" s="69">
        <f>'Participant 1'!C45</f>
        <v>0</v>
      </c>
      <c r="D45" s="240"/>
      <c r="E45" s="224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</row>
    <row r="46" spans="1:50" ht="19.5" customHeight="1" x14ac:dyDescent="0.2">
      <c r="A46" s="2"/>
      <c r="B46" s="274"/>
      <c r="C46" s="67" t="str">
        <f>'Participant 1'!C46</f>
        <v>2.2 Does the target group have access to information about the innovation and are there effective communication channels?</v>
      </c>
      <c r="D46" s="238"/>
      <c r="E46" s="217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</row>
    <row r="47" spans="1:50" ht="13.5" customHeight="1" x14ac:dyDescent="0.2">
      <c r="A47" s="2"/>
      <c r="B47" s="274"/>
      <c r="C47" s="68">
        <f>'Participant 1'!C47</f>
        <v>0</v>
      </c>
      <c r="D47" s="239"/>
      <c r="E47" s="223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</row>
    <row r="48" spans="1:50" ht="13.5" customHeight="1" x14ac:dyDescent="0.2">
      <c r="A48" s="2"/>
      <c r="B48" s="274"/>
      <c r="C48" s="69" t="str">
        <f>'Participant 1'!C48</f>
        <v>Considerations</v>
      </c>
      <c r="D48" s="239"/>
      <c r="E48" s="223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</row>
    <row r="49" spans="1:50" ht="13.5" customHeight="1" x14ac:dyDescent="0.2">
      <c r="A49" s="2"/>
      <c r="B49" s="274"/>
      <c r="C49" s="69" t="str">
        <f>'Participant 1'!C49</f>
        <v>- Relevant information regarding the innovation is accessible to the target group</v>
      </c>
      <c r="D49" s="239"/>
      <c r="E49" s="223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</row>
    <row r="50" spans="1:50" ht="13.5" customHeight="1" x14ac:dyDescent="0.2">
      <c r="A50" s="2"/>
      <c r="B50" s="274"/>
      <c r="C50" s="69" t="str">
        <f>'Participant 1'!C50</f>
        <v>- There are effective communication channels that can reach the target group and update information if necessary</v>
      </c>
      <c r="D50" s="239"/>
      <c r="E50" s="223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</row>
    <row r="51" spans="1:50" ht="13.5" customHeight="1" x14ac:dyDescent="0.2">
      <c r="A51" s="2"/>
      <c r="B51" s="274"/>
      <c r="C51" s="69" t="str">
        <f>'Participant 1'!C51</f>
        <v>- Local opinion leaders support and promote the innovation</v>
      </c>
      <c r="D51" s="239"/>
      <c r="E51" s="223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</row>
    <row r="52" spans="1:50" ht="13.5" customHeight="1" x14ac:dyDescent="0.2">
      <c r="A52" s="2"/>
      <c r="B52" s="274"/>
      <c r="C52" s="69">
        <f>'Participant 1'!C52</f>
        <v>0</v>
      </c>
      <c r="D52" s="239"/>
      <c r="E52" s="223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</row>
    <row r="53" spans="1:50" ht="13.5" customHeight="1" thickBot="1" x14ac:dyDescent="0.25">
      <c r="A53" s="2"/>
      <c r="B53" s="274"/>
      <c r="C53" s="68">
        <f>'Participant 1'!C53</f>
        <v>0</v>
      </c>
      <c r="D53" s="239"/>
      <c r="E53" s="223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</row>
    <row r="54" spans="1:50" ht="13.5" customHeight="1" x14ac:dyDescent="0.2">
      <c r="A54" s="2"/>
      <c r="B54" s="274"/>
      <c r="C54" s="67" t="str">
        <f>'Participant 1'!C54</f>
        <v xml:space="preserve">2.3 Do you have evidence that demand for the innovation is real and growing as anticipated? </v>
      </c>
      <c r="D54" s="197"/>
      <c r="E54" s="214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</row>
    <row r="55" spans="1:50" ht="13.5" customHeight="1" x14ac:dyDescent="0.2">
      <c r="A55" s="2"/>
      <c r="B55" s="274"/>
      <c r="C55" s="68">
        <f>'Participant 1'!C55</f>
        <v>0</v>
      </c>
      <c r="D55" s="198"/>
      <c r="E55" s="215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</row>
    <row r="56" spans="1:50" ht="13.5" customHeight="1" x14ac:dyDescent="0.2">
      <c r="A56" s="2"/>
      <c r="B56" s="274"/>
      <c r="C56" s="69" t="str">
        <f>'Participant 1'!C56</f>
        <v>Considerations</v>
      </c>
      <c r="D56" s="198"/>
      <c r="E56" s="215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</row>
    <row r="57" spans="1:50" ht="13.5" customHeight="1" x14ac:dyDescent="0.2">
      <c r="A57" s="2"/>
      <c r="B57" s="274"/>
      <c r="C57" s="69" t="str">
        <f>'Participant 1'!C57</f>
        <v>- The target group is actively demanding suppliers, local leaders and others for access to the innovation</v>
      </c>
      <c r="D57" s="198"/>
      <c r="E57" s="215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</row>
    <row r="58" spans="1:50" ht="13.5" customHeight="1" x14ac:dyDescent="0.2">
      <c r="A58" s="2"/>
      <c r="B58" s="274"/>
      <c r="C58" s="69" t="str">
        <f>'Participant 1'!C58</f>
        <v xml:space="preserve">- The target group is willing to pay for the innovation </v>
      </c>
      <c r="D58" s="198"/>
      <c r="E58" s="215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</row>
    <row r="59" spans="1:50" ht="13.5" customHeight="1" x14ac:dyDescent="0.2">
      <c r="A59" s="2"/>
      <c r="B59" s="274"/>
      <c r="C59" s="69" t="str">
        <f>'Participant 1'!C59</f>
        <v>- Among all problems of the target group, the innovation is addressing a priority problem</v>
      </c>
      <c r="D59" s="198"/>
      <c r="E59" s="215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</row>
    <row r="60" spans="1:50" ht="13.5" customHeight="1" thickBot="1" x14ac:dyDescent="0.25">
      <c r="A60" s="2"/>
      <c r="B60" s="274"/>
      <c r="C60" s="69">
        <f>'Participant 1'!C60</f>
        <v>0</v>
      </c>
      <c r="D60" s="199"/>
      <c r="E60" s="216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</row>
    <row r="61" spans="1:50" ht="34.5" customHeight="1" x14ac:dyDescent="0.2">
      <c r="A61" s="2"/>
      <c r="B61" s="274"/>
      <c r="C61" s="46" t="str">
        <f>'Participant 1'!C61</f>
        <v>2.4 Can you distinguish segments of the target group for effective marketing of the innovation?</v>
      </c>
      <c r="D61" s="197"/>
      <c r="E61" s="214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</row>
    <row r="62" spans="1:50" ht="13.5" customHeight="1" x14ac:dyDescent="0.2">
      <c r="A62" s="2"/>
      <c r="B62" s="274"/>
      <c r="C62" s="72">
        <f>'Participant 1'!C62</f>
        <v>0</v>
      </c>
      <c r="D62" s="198"/>
      <c r="E62" s="215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</row>
    <row r="63" spans="1:50" ht="13.5" customHeight="1" x14ac:dyDescent="0.2">
      <c r="A63" s="2"/>
      <c r="B63" s="274"/>
      <c r="C63" s="45" t="str">
        <f>'Participant 1'!C63</f>
        <v>Considerations</v>
      </c>
      <c r="D63" s="198"/>
      <c r="E63" s="215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</row>
    <row r="64" spans="1:50" ht="15.6" customHeight="1" x14ac:dyDescent="0.2">
      <c r="A64" s="2"/>
      <c r="B64" s="274"/>
      <c r="C64" s="45" t="str">
        <f>'Participant 1'!C64</f>
        <v>-      You know which parameters are relevant to distinguish segments in the target group</v>
      </c>
      <c r="D64" s="198"/>
      <c r="E64" s="215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</row>
    <row r="65" spans="1:50" ht="27.6" customHeight="1" x14ac:dyDescent="0.2">
      <c r="A65" s="2"/>
      <c r="B65" s="274"/>
      <c r="C65" s="45" t="str">
        <f>'Participant 1'!C65</f>
        <v>-      Relevant characteristics of each segment of the target population are clear and useful for effective targeting</v>
      </c>
      <c r="D65" s="198"/>
      <c r="E65" s="215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</row>
    <row r="66" spans="1:50" ht="15" customHeight="1" x14ac:dyDescent="0.2">
      <c r="A66" s="2"/>
      <c r="B66" s="274"/>
      <c r="C66" s="45" t="str">
        <f>'Participant 1'!C66</f>
        <v>-      Marketing channels are adjusted to each segment of the target group</v>
      </c>
      <c r="D66" s="198"/>
      <c r="E66" s="215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</row>
    <row r="67" spans="1:50" ht="13.5" customHeight="1" x14ac:dyDescent="0.2">
      <c r="A67" s="2"/>
      <c r="B67" s="274"/>
      <c r="C67" s="72">
        <f>'Participant 1'!C67</f>
        <v>0</v>
      </c>
      <c r="D67" s="198"/>
      <c r="E67" s="215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</row>
    <row r="68" spans="1:50" ht="13.5" customHeight="1" thickBot="1" x14ac:dyDescent="0.25">
      <c r="A68" s="2"/>
      <c r="B68" s="274"/>
      <c r="C68" s="71">
        <f>'Participant 1'!C68</f>
        <v>0</v>
      </c>
      <c r="D68" s="199"/>
      <c r="E68" s="216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</row>
    <row r="69" spans="1:50" ht="13.5" customHeight="1" x14ac:dyDescent="0.2">
      <c r="A69" s="2"/>
      <c r="B69" s="228"/>
      <c r="C69" s="283"/>
      <c r="D69" s="283"/>
      <c r="E69" s="287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</row>
    <row r="70" spans="1:50" ht="13.5" customHeight="1" thickBot="1" x14ac:dyDescent="0.25">
      <c r="A70" s="2"/>
      <c r="B70" s="292"/>
      <c r="C70" s="283"/>
      <c r="D70" s="293"/>
      <c r="E70" s="294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</row>
    <row r="71" spans="1:50" ht="13.5" customHeight="1" x14ac:dyDescent="0.2">
      <c r="A71" s="2"/>
      <c r="B71" s="271" t="str">
        <f>'Participant 1'!B71</f>
        <v>3. Business cases</v>
      </c>
      <c r="C71" s="67" t="str">
        <f>'Participant 1'!C71</f>
        <v>3.1 Are there viable business cases for the technology/practice for all actors along the value chain?</v>
      </c>
      <c r="D71" s="225"/>
      <c r="E71" s="217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</row>
    <row r="72" spans="1:50" ht="13.5" customHeight="1" x14ac:dyDescent="0.2">
      <c r="A72" s="2"/>
      <c r="B72" s="272"/>
      <c r="C72" s="68">
        <f>'Participant 1'!C72</f>
        <v>0</v>
      </c>
      <c r="D72" s="276"/>
      <c r="E72" s="278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</row>
    <row r="73" spans="1:50" ht="13.5" customHeight="1" x14ac:dyDescent="0.2">
      <c r="A73" s="2"/>
      <c r="B73" s="272"/>
      <c r="C73" s="69" t="str">
        <f>'Participant 1'!C73</f>
        <v>Considerations</v>
      </c>
      <c r="D73" s="276"/>
      <c r="E73" s="278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</row>
    <row r="74" spans="1:50" ht="13.5" customHeight="1" x14ac:dyDescent="0.2">
      <c r="A74" s="2"/>
      <c r="B74" s="272"/>
      <c r="C74" s="69" t="str">
        <f>'Participant 1'!C74</f>
        <v>- All value chain actors (e.g. farmers, service providers and agribusinesses) benefit from promoting the innovation</v>
      </c>
      <c r="D74" s="276"/>
      <c r="E74" s="278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</row>
    <row r="75" spans="1:50" ht="13.5" customHeight="1" x14ac:dyDescent="0.2">
      <c r="A75" s="2"/>
      <c r="B75" s="272"/>
      <c r="C75" s="69" t="str">
        <f>'Participant 1'!C75</f>
        <v>- Note: this benefit can be more than just profit it can also provide economic, social (status/ respect in community) and environmental benefit</v>
      </c>
      <c r="D75" s="276"/>
      <c r="E75" s="278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</row>
    <row r="76" spans="1:50" ht="13.5" customHeight="1" x14ac:dyDescent="0.2">
      <c r="A76" s="2"/>
      <c r="B76" s="272"/>
      <c r="C76" s="69">
        <f>'Participant 1'!C76</f>
        <v>0</v>
      </c>
      <c r="D76" s="276"/>
      <c r="E76" s="278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</row>
    <row r="77" spans="1:50" ht="13.5" customHeight="1" x14ac:dyDescent="0.2">
      <c r="A77" s="2"/>
      <c r="B77" s="272"/>
      <c r="C77" s="69">
        <f>'Participant 1'!C77</f>
        <v>0</v>
      </c>
      <c r="D77" s="276"/>
      <c r="E77" s="278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</row>
    <row r="78" spans="1:50" ht="13.5" customHeight="1" thickBot="1" x14ac:dyDescent="0.25">
      <c r="A78" s="2"/>
      <c r="B78" s="272"/>
      <c r="C78" s="69">
        <f>'Participant 1'!C78</f>
        <v>0</v>
      </c>
      <c r="D78" s="277"/>
      <c r="E78" s="279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</row>
    <row r="79" spans="1:50" ht="13.5" customHeight="1" x14ac:dyDescent="0.2">
      <c r="A79" s="2"/>
      <c r="B79" s="272"/>
      <c r="C79" s="67" t="str">
        <f>'Participant 1'!C79</f>
        <v>3.2 Is enough information available to continue developing and sharpening business cases for the technology/practice?</v>
      </c>
      <c r="D79" s="225"/>
      <c r="E79" s="217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</row>
    <row r="80" spans="1:50" ht="13.5" customHeight="1" x14ac:dyDescent="0.2">
      <c r="A80" s="2"/>
      <c r="B80" s="272"/>
      <c r="C80" s="68">
        <f>'Participant 1'!C80</f>
        <v>0</v>
      </c>
      <c r="D80" s="276"/>
      <c r="E80" s="278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</row>
    <row r="81" spans="1:50" ht="13.5" customHeight="1" x14ac:dyDescent="0.2">
      <c r="A81" s="2"/>
      <c r="B81" s="272"/>
      <c r="C81" s="69" t="str">
        <f>'Participant 1'!C81</f>
        <v>Considerations</v>
      </c>
      <c r="D81" s="276"/>
      <c r="E81" s="278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</row>
    <row r="82" spans="1:50" ht="13.5" customHeight="1" x14ac:dyDescent="0.2">
      <c r="A82" s="2"/>
      <c r="B82" s="272"/>
      <c r="C82" s="69" t="str">
        <f>'Participant 1'!C82</f>
        <v>- Critical information for any business case involves at least: the Competitiveness of the proposition, Demand/supply analyses, Cost/benefit analyses, Market size and segments, Risks</v>
      </c>
      <c r="D82" s="276"/>
      <c r="E82" s="278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</row>
    <row r="83" spans="1:50" ht="13.5" customHeight="1" x14ac:dyDescent="0.2">
      <c r="A83" s="2"/>
      <c r="B83" s="272"/>
      <c r="C83" s="69">
        <f>'Participant 1'!C83</f>
        <v>0</v>
      </c>
      <c r="D83" s="276"/>
      <c r="E83" s="278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</row>
    <row r="84" spans="1:50" ht="13.5" customHeight="1" x14ac:dyDescent="0.2">
      <c r="A84" s="2"/>
      <c r="B84" s="272"/>
      <c r="C84" s="69">
        <f>'Participant 1'!C84</f>
        <v>0</v>
      </c>
      <c r="D84" s="276"/>
      <c r="E84" s="278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</row>
    <row r="85" spans="1:50" ht="13.5" customHeight="1" x14ac:dyDescent="0.2">
      <c r="A85" s="2"/>
      <c r="B85" s="272"/>
      <c r="C85" s="69">
        <f>'Participant 1'!C85</f>
        <v>0</v>
      </c>
      <c r="D85" s="276"/>
      <c r="E85" s="278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</row>
    <row r="86" spans="1:50" ht="13.5" customHeight="1" thickBot="1" x14ac:dyDescent="0.25">
      <c r="A86" s="2"/>
      <c r="B86" s="272"/>
      <c r="C86" s="69">
        <f>'Participant 1'!C86</f>
        <v>0</v>
      </c>
      <c r="D86" s="277"/>
      <c r="E86" s="279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</row>
    <row r="87" spans="1:50" ht="13.5" customHeight="1" x14ac:dyDescent="0.2">
      <c r="A87" s="2"/>
      <c r="B87" s="272"/>
      <c r="C87" s="67" t="str">
        <f>'Participant 1'!C87</f>
        <v>3.3 Do all value chain actors have a genuine interest to continue and improve the supply and use of the technology/practice?</v>
      </c>
      <c r="D87" s="225"/>
      <c r="E87" s="217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</row>
    <row r="88" spans="1:50" ht="13.5" customHeight="1" x14ac:dyDescent="0.2">
      <c r="A88" s="2"/>
      <c r="B88" s="272"/>
      <c r="C88" s="68">
        <f>'Participant 1'!C88</f>
        <v>0</v>
      </c>
      <c r="D88" s="276"/>
      <c r="E88" s="278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</row>
    <row r="89" spans="1:50" ht="13.5" customHeight="1" x14ac:dyDescent="0.2">
      <c r="A89" s="2"/>
      <c r="B89" s="272"/>
      <c r="C89" s="69" t="str">
        <f>'Participant 1'!C89</f>
        <v>Considerations</v>
      </c>
      <c r="D89" s="276"/>
      <c r="E89" s="278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</row>
    <row r="90" spans="1:50" ht="13.5" customHeight="1" x14ac:dyDescent="0.2">
      <c r="A90" s="2"/>
      <c r="B90" s="272"/>
      <c r="C90" s="69" t="str">
        <f>'Participant 1'!C90</f>
        <v>- Improvement of supply and use of the technology/practice matches the vision and mission of each actor</v>
      </c>
      <c r="D90" s="276"/>
      <c r="E90" s="278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</row>
    <row r="91" spans="1:50" ht="13.5" customHeight="1" x14ac:dyDescent="0.2">
      <c r="A91" s="2"/>
      <c r="B91" s="272"/>
      <c r="C91" s="69" t="str">
        <f>'Participant 1'!C91</f>
        <v>- Value chain actors intensify the supply and use of the technology/practice independent from project support</v>
      </c>
      <c r="D91" s="276"/>
      <c r="E91" s="278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</row>
    <row r="92" spans="1:50" ht="13.5" customHeight="1" x14ac:dyDescent="0.2">
      <c r="A92" s="2"/>
      <c r="B92" s="272"/>
      <c r="C92" s="69" t="str">
        <f>'Participant 1'!C92</f>
        <v>- Value chain actors replicate the business model to other clients, geographies and target groups</v>
      </c>
      <c r="D92" s="276"/>
      <c r="E92" s="278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</row>
    <row r="93" spans="1:50" ht="13.5" customHeight="1" x14ac:dyDescent="0.2">
      <c r="A93" s="2"/>
      <c r="B93" s="272"/>
      <c r="C93" s="69" t="str">
        <f>'Participant 1'!C93</f>
        <v>- Value chain actors are investing own resources in improving the technology/practice, for example to make it more context-specific</v>
      </c>
      <c r="D93" s="276"/>
      <c r="E93" s="278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</row>
    <row r="94" spans="1:50" ht="13.5" customHeight="1" thickBot="1" x14ac:dyDescent="0.25">
      <c r="A94" s="2"/>
      <c r="B94" s="272"/>
      <c r="C94" s="69">
        <f>'Participant 1'!C94</f>
        <v>0</v>
      </c>
      <c r="D94" s="277"/>
      <c r="E94" s="279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</row>
    <row r="95" spans="1:50" ht="13.5" customHeight="1" x14ac:dyDescent="0.2">
      <c r="A95" s="2"/>
      <c r="B95" s="272"/>
      <c r="C95" s="67" t="str">
        <f>'Participant 1'!C95</f>
        <v xml:space="preserve">3.4 Is the business climate conducive to the business cases of all actors? </v>
      </c>
      <c r="D95" s="225"/>
      <c r="E95" s="217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</row>
    <row r="96" spans="1:50" ht="13.5" customHeight="1" x14ac:dyDescent="0.2">
      <c r="A96" s="2"/>
      <c r="B96" s="272"/>
      <c r="C96" s="68">
        <f>'Participant 1'!C96</f>
        <v>0</v>
      </c>
      <c r="D96" s="276"/>
      <c r="E96" s="278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</row>
    <row r="97" spans="1:50" ht="13.5" customHeight="1" x14ac:dyDescent="0.2">
      <c r="A97" s="2"/>
      <c r="B97" s="272"/>
      <c r="C97" s="69" t="str">
        <f>'Participant 1'!C97</f>
        <v>Considerations</v>
      </c>
      <c r="D97" s="276"/>
      <c r="E97" s="278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</row>
    <row r="98" spans="1:50" ht="13.5" customHeight="1" x14ac:dyDescent="0.2">
      <c r="A98" s="2"/>
      <c r="B98" s="272"/>
      <c r="C98" s="69" t="str">
        <f>'Participant 1'!C98</f>
        <v xml:space="preserve">-      The business cases are robust enough to withstand potential market price fluctuations or other risks that might affect the attractiveness of the business cases </v>
      </c>
      <c r="D98" s="276"/>
      <c r="E98" s="278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</row>
    <row r="99" spans="1:50" ht="13.5" customHeight="1" x14ac:dyDescent="0.2">
      <c r="A99" s="2"/>
      <c r="B99" s="272"/>
      <c r="C99" s="69" t="str">
        <f>'Participant 1'!C99</f>
        <v xml:space="preserve">-      Effects of crowding-in and competition will not directly affect the business cases in a negative way </v>
      </c>
      <c r="D99" s="276"/>
      <c r="E99" s="278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</row>
    <row r="100" spans="1:50" ht="13.5" customHeight="1" x14ac:dyDescent="0.2">
      <c r="A100" s="2"/>
      <c r="B100" s="272"/>
      <c r="C100" s="69" t="str">
        <f>'Participant 1'!C100</f>
        <v>-      There is adequate regulation and governance of the market (e.g. on technical and business related matters) for value chain actors to pursue their business cases</v>
      </c>
      <c r="D100" s="276"/>
      <c r="E100" s="278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</row>
    <row r="101" spans="1:50" ht="13.5" customHeight="1" x14ac:dyDescent="0.2">
      <c r="A101" s="2"/>
      <c r="B101" s="272"/>
      <c r="C101" s="69">
        <f>'Participant 1'!C101</f>
        <v>0</v>
      </c>
      <c r="D101" s="276"/>
      <c r="E101" s="278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</row>
    <row r="102" spans="1:50" ht="13.5" customHeight="1" thickBot="1" x14ac:dyDescent="0.25">
      <c r="A102" s="2"/>
      <c r="B102" s="272"/>
      <c r="C102" s="71">
        <f>'Participant 1'!C102</f>
        <v>0</v>
      </c>
      <c r="D102" s="277"/>
      <c r="E102" s="279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</row>
    <row r="103" spans="1:50" ht="13.5" customHeight="1" x14ac:dyDescent="0.2">
      <c r="A103" s="2"/>
      <c r="B103" s="228"/>
      <c r="C103" s="283"/>
      <c r="D103" s="284"/>
      <c r="E103" s="285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</row>
    <row r="104" spans="1:50" ht="13.5" customHeight="1" thickBot="1" x14ac:dyDescent="0.25">
      <c r="A104" s="2"/>
      <c r="B104" s="292"/>
      <c r="C104" s="283"/>
      <c r="D104" s="293"/>
      <c r="E104" s="294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</row>
    <row r="105" spans="1:50" ht="13.5" customHeight="1" x14ac:dyDescent="0.2">
      <c r="A105" s="2"/>
      <c r="B105" s="179" t="str">
        <f>'Participant 1'!B105</f>
        <v>4. Value chain</v>
      </c>
      <c r="C105" s="67" t="str">
        <f>'Participant 1'!C105</f>
        <v>4.1 Can the value chain provide/enable the technology/practice with the right quality, in the right quantity, and in a timely manner?</v>
      </c>
      <c r="D105" s="238"/>
      <c r="E105" s="217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</row>
    <row r="106" spans="1:50" ht="13.5" customHeight="1" x14ac:dyDescent="0.2">
      <c r="A106" s="2"/>
      <c r="B106" s="274"/>
      <c r="C106" s="68">
        <f>'Participant 1'!C106</f>
        <v>0</v>
      </c>
      <c r="D106" s="239"/>
      <c r="E106" s="223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</row>
    <row r="107" spans="1:50" ht="13.5" customHeight="1" x14ac:dyDescent="0.2">
      <c r="A107" s="2"/>
      <c r="B107" s="274"/>
      <c r="C107" s="69" t="str">
        <f>'Participant 1'!C107</f>
        <v>Considerations:</v>
      </c>
      <c r="D107" s="239"/>
      <c r="E107" s="223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</row>
    <row r="108" spans="1:50" ht="13.5" customHeight="1" x14ac:dyDescent="0.2">
      <c r="A108" s="2"/>
      <c r="B108" s="274"/>
      <c r="C108" s="69" t="str">
        <f>'Participant 1'!C108</f>
        <v>- Quality may be assured through standards, certification or other agreements</v>
      </c>
      <c r="D108" s="239"/>
      <c r="E108" s="223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</row>
    <row r="109" spans="1:50" ht="13.5" customHeight="1" x14ac:dyDescent="0.2">
      <c r="A109" s="2"/>
      <c r="B109" s="274"/>
      <c r="C109" s="69" t="str">
        <f>'Participant 1'!C109</f>
        <v>- Supply can keep up with demand at all times</v>
      </c>
      <c r="D109" s="239"/>
      <c r="E109" s="22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</row>
    <row r="110" spans="1:50" ht="13.5" customHeight="1" x14ac:dyDescent="0.2">
      <c r="A110" s="2"/>
      <c r="B110" s="274"/>
      <c r="C110" s="69" t="str">
        <f>'Participant 1'!C110</f>
        <v>- The necessary enabling and complementary services are available, accessible and affordable for the technology/practice to work</v>
      </c>
      <c r="D110" s="239"/>
      <c r="E110" s="22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</row>
    <row r="111" spans="1:50" ht="13.5" customHeight="1" x14ac:dyDescent="0.2">
      <c r="A111" s="2"/>
      <c r="B111" s="274"/>
      <c r="C111" s="69">
        <f>'Participant 1'!C111</f>
        <v>0</v>
      </c>
      <c r="D111" s="239"/>
      <c r="E111" s="22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</row>
    <row r="112" spans="1:50" ht="13.5" customHeight="1" thickBot="1" x14ac:dyDescent="0.25">
      <c r="A112" s="2"/>
      <c r="B112" s="274"/>
      <c r="C112" s="74">
        <f>'Participant 1'!C112</f>
        <v>0</v>
      </c>
      <c r="D112" s="240"/>
      <c r="E112" s="224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</row>
    <row r="113" spans="1:50" ht="13.5" customHeight="1" x14ac:dyDescent="0.2">
      <c r="A113" s="2"/>
      <c r="B113" s="274"/>
      <c r="C113" s="68" t="str">
        <f>'Participant 1'!C113</f>
        <v>4.2  Are relations between the various actors in the chain adequately developed?</v>
      </c>
      <c r="D113" s="238"/>
      <c r="E113" s="217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</row>
    <row r="114" spans="1:50" ht="13.5" customHeight="1" x14ac:dyDescent="0.2">
      <c r="A114" s="2"/>
      <c r="B114" s="274"/>
      <c r="C114" s="68">
        <f>'Participant 1'!C114</f>
        <v>0</v>
      </c>
      <c r="D114" s="239"/>
      <c r="E114" s="223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</row>
    <row r="115" spans="1:50" ht="13.5" customHeight="1" x14ac:dyDescent="0.2">
      <c r="A115" s="2"/>
      <c r="B115" s="274"/>
      <c r="C115" s="69" t="str">
        <f>'Participant 1'!C115</f>
        <v>Considerations:</v>
      </c>
      <c r="D115" s="239"/>
      <c r="E115" s="223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</row>
    <row r="116" spans="1:50" ht="13.5" customHeight="1" x14ac:dyDescent="0.2">
      <c r="A116" s="2"/>
      <c r="B116" s="274"/>
      <c r="C116" s="69" t="str">
        <f>'Participant 1'!C116</f>
        <v>- There are adequate (business to business) relations and transactions between all actors (from inputs to retailers) in the value chain</v>
      </c>
      <c r="D116" s="239"/>
      <c r="E116" s="22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</row>
    <row r="117" spans="1:50" ht="13.5" customHeight="1" x14ac:dyDescent="0.2">
      <c r="A117" s="2"/>
      <c r="B117" s="274"/>
      <c r="C117" s="69" t="str">
        <f>'Participant 1'!C117</f>
        <v>- There is an adequate power balance between all actors in the value chain</v>
      </c>
      <c r="D117" s="239"/>
      <c r="E117" s="223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</row>
    <row r="118" spans="1:50" ht="13.5" customHeight="1" x14ac:dyDescent="0.2">
      <c r="A118" s="2"/>
      <c r="B118" s="274"/>
      <c r="C118" s="69" t="str">
        <f>'Participant 1'!C118</f>
        <v>- There is a form of overarching (in-) formal governance of the value chain</v>
      </c>
      <c r="D118" s="239"/>
      <c r="E118" s="22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</row>
    <row r="119" spans="1:50" ht="13.5" customHeight="1" x14ac:dyDescent="0.2">
      <c r="A119" s="2"/>
      <c r="B119" s="274"/>
      <c r="C119" s="69">
        <f>'Participant 1'!C119</f>
        <v>0</v>
      </c>
      <c r="D119" s="239"/>
      <c r="E119" s="22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</row>
    <row r="120" spans="1:50" ht="13.5" customHeight="1" thickBot="1" x14ac:dyDescent="0.25">
      <c r="A120" s="2"/>
      <c r="B120" s="274"/>
      <c r="C120" s="69">
        <f>'Participant 1'!C120</f>
        <v>0</v>
      </c>
      <c r="D120" s="240"/>
      <c r="E120" s="224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</row>
    <row r="121" spans="1:50" ht="13.5" customHeight="1" x14ac:dyDescent="0.2">
      <c r="A121" s="2"/>
      <c r="B121" s="274"/>
      <c r="C121" s="67" t="str">
        <f>'Participant 1'!C121</f>
        <v>4.3 Is the overall performance of the value chain conducive to scaling?</v>
      </c>
      <c r="D121" s="225"/>
      <c r="E121" s="217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</row>
    <row r="122" spans="1:50" ht="13.5" customHeight="1" x14ac:dyDescent="0.2">
      <c r="A122" s="2"/>
      <c r="B122" s="274"/>
      <c r="C122" s="68">
        <f>'Participant 1'!C122</f>
        <v>0</v>
      </c>
      <c r="D122" s="276"/>
      <c r="E122" s="278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</row>
    <row r="123" spans="1:50" ht="13.5" customHeight="1" x14ac:dyDescent="0.2">
      <c r="A123" s="2"/>
      <c r="B123" s="274"/>
      <c r="C123" s="69" t="str">
        <f>'Participant 1'!C123</f>
        <v>Considerations:</v>
      </c>
      <c r="D123" s="276"/>
      <c r="E123" s="278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</row>
    <row r="124" spans="1:50" ht="13.5" customHeight="1" x14ac:dyDescent="0.2">
      <c r="A124" s="2"/>
      <c r="B124" s="274"/>
      <c r="C124" s="69" t="str">
        <f>'Participant 1'!C124</f>
        <v>-      The value chain has growth potential, it has a good reputation and is attractive to investors and job seekers (skilled and unskilled) for example</v>
      </c>
      <c r="D124" s="276"/>
      <c r="E124" s="278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</row>
    <row r="125" spans="1:50" ht="13.5" customHeight="1" x14ac:dyDescent="0.2">
      <c r="A125" s="2"/>
      <c r="B125" s="274"/>
      <c r="C125" s="69" t="str">
        <f>'Participant 1'!C125</f>
        <v>-      The necessary (rural) infrastructure (e.g. roads and markets) is in place and expanding to meet future needs</v>
      </c>
      <c r="D125" s="276"/>
      <c r="E125" s="278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</row>
    <row r="126" spans="1:50" ht="13.5" customHeight="1" x14ac:dyDescent="0.2">
      <c r="A126" s="2"/>
      <c r="B126" s="274"/>
      <c r="C126" s="69" t="str">
        <f>'Participant 1'!C126</f>
        <v>-      The development of the value chain is not limited by trade barriers, market distortions (e.g. large scale fraud) or other contextual factors</v>
      </c>
      <c r="D126" s="276"/>
      <c r="E126" s="278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</row>
    <row r="127" spans="1:50" ht="13.5" customHeight="1" x14ac:dyDescent="0.2">
      <c r="A127" s="2"/>
      <c r="B127" s="274"/>
      <c r="C127" s="69" t="str">
        <f>'Participant 1'!C127</f>
        <v>-      The value chain is sufficiently efficient and competitive in comparison with other value chains (nationally and internationally as far as relevant)</v>
      </c>
      <c r="D127" s="276"/>
      <c r="E127" s="278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</row>
    <row r="128" spans="1:50" ht="13.5" customHeight="1" thickBot="1" x14ac:dyDescent="0.25">
      <c r="A128" s="2"/>
      <c r="B128" s="274"/>
      <c r="C128" s="71">
        <f>'Participant 1'!C136</f>
        <v>0</v>
      </c>
      <c r="D128" s="277"/>
      <c r="E128" s="279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</row>
    <row r="129" spans="1:51" ht="13.5" customHeight="1" x14ac:dyDescent="0.2">
      <c r="A129" s="2"/>
      <c r="B129" s="274"/>
      <c r="C129" s="67" t="str">
        <f>'Participant 1'!C129</f>
        <v>4.4 Are the target group and other value chain actors adequately organized?</v>
      </c>
      <c r="D129" s="306"/>
      <c r="E129" s="308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</row>
    <row r="130" spans="1:51" ht="13.5" customHeight="1" x14ac:dyDescent="0.2">
      <c r="A130" s="2"/>
      <c r="B130" s="274"/>
      <c r="C130" s="68">
        <f>'Participant 1'!C130</f>
        <v>0</v>
      </c>
      <c r="D130" s="306"/>
      <c r="E130" s="278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</row>
    <row r="131" spans="1:51" ht="13.5" customHeight="1" x14ac:dyDescent="0.2">
      <c r="A131" s="2"/>
      <c r="B131" s="274"/>
      <c r="C131" s="69" t="str">
        <f>'Participant 1'!C131</f>
        <v>Considerations:</v>
      </c>
      <c r="D131" s="306"/>
      <c r="E131" s="278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</row>
    <row r="132" spans="1:51" ht="13.5" customHeight="1" x14ac:dyDescent="0.2">
      <c r="A132" s="2"/>
      <c r="B132" s="274"/>
      <c r="C132" s="69" t="str">
        <f>'Participant 1'!C132</f>
        <v>-      The target group is organized in formal and informal ways such as farmer organizations, cooperatives, business associations, etc.</v>
      </c>
      <c r="D132" s="306"/>
      <c r="E132" s="278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</row>
    <row r="133" spans="1:51" ht="13.5" customHeight="1" x14ac:dyDescent="0.2">
      <c r="A133" s="2"/>
      <c r="B133" s="274"/>
      <c r="C133" s="69" t="str">
        <f>'Participant 1'!C133</f>
        <v xml:space="preserve">-      Through (formal and informal) organization of value chain actors, input provision, marketing, access to services and bargaining power are benefiting from ‘economies of scale’ </v>
      </c>
      <c r="D133" s="306"/>
      <c r="E133" s="278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</row>
    <row r="134" spans="1:51" ht="13.5" customHeight="1" x14ac:dyDescent="0.2">
      <c r="A134" s="2"/>
      <c r="B134" s="274"/>
      <c r="C134" s="69" t="str">
        <f>'Participant 1'!C134</f>
        <v>-      There is sufficient degree of organization/coordination across different types of value chain actors for adequate strategic direction and joint priority setting</v>
      </c>
      <c r="D134" s="306"/>
      <c r="E134" s="278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</row>
    <row r="135" spans="1:51" ht="13.5" customHeight="1" x14ac:dyDescent="0.2">
      <c r="A135" s="2"/>
      <c r="B135" s="274"/>
      <c r="C135" s="69">
        <f>'Participant 1'!C135</f>
        <v>0</v>
      </c>
      <c r="D135" s="306"/>
      <c r="E135" s="278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</row>
    <row r="136" spans="1:51" ht="13.5" customHeight="1" thickBot="1" x14ac:dyDescent="0.25">
      <c r="A136" s="2"/>
      <c r="B136" s="275"/>
      <c r="C136" s="71">
        <f>'Participant 1'!C136</f>
        <v>0</v>
      </c>
      <c r="D136" s="307"/>
      <c r="E136" s="279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</row>
    <row r="137" spans="1:51" ht="13.5" customHeight="1" x14ac:dyDescent="0.2">
      <c r="A137" s="2"/>
      <c r="B137" s="228"/>
      <c r="C137" s="283"/>
      <c r="D137" s="284"/>
      <c r="E137" s="285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</row>
    <row r="138" spans="1:51" ht="13.5" customHeight="1" thickBot="1" x14ac:dyDescent="0.25">
      <c r="A138" s="2"/>
      <c r="B138" s="292"/>
      <c r="C138" s="283"/>
      <c r="D138" s="293"/>
      <c r="E138" s="294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</row>
    <row r="139" spans="1:51" ht="20.100000000000001" customHeight="1" x14ac:dyDescent="0.2">
      <c r="A139" s="2"/>
      <c r="B139" s="179" t="str">
        <f>'Participant 1'!B139</f>
        <v>5. Finance</v>
      </c>
      <c r="C139" s="67" t="str">
        <f>'Participant 1'!C139</f>
        <v>5.1 Can the target group finance the investment in, and operation of, the innovation?</v>
      </c>
      <c r="D139" s="225"/>
      <c r="E139" s="217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</row>
    <row r="140" spans="1:51" ht="13.5" customHeight="1" x14ac:dyDescent="0.2">
      <c r="A140" s="2"/>
      <c r="B140" s="274"/>
      <c r="C140" s="68">
        <f>'Participant 1'!C140</f>
        <v>0</v>
      </c>
      <c r="D140" s="276"/>
      <c r="E140" s="278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</row>
    <row r="141" spans="1:51" ht="13.5" customHeight="1" x14ac:dyDescent="0.2">
      <c r="A141" s="2"/>
      <c r="B141" s="274"/>
      <c r="C141" s="69" t="str">
        <f>'Participant 1'!C141</f>
        <v>Considerations:</v>
      </c>
      <c r="D141" s="276"/>
      <c r="E141" s="278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</row>
    <row r="142" spans="1:51" ht="13.5" customHeight="1" x14ac:dyDescent="0.2">
      <c r="A142" s="2"/>
      <c r="B142" s="274"/>
      <c r="C142" s="69" t="str">
        <f>'Participant 1'!C142</f>
        <v xml:space="preserve">- The target group can afford the innovation with their own means or with affordable external sources of finance (such as micro-finance) </v>
      </c>
      <c r="D142" s="276"/>
      <c r="E142" s="278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</row>
    <row r="143" spans="1:51" ht="13.5" customHeight="1" x14ac:dyDescent="0.2">
      <c r="A143" s="2"/>
      <c r="B143" s="274"/>
      <c r="C143" s="69" t="str">
        <f>'Participant 1'!C143</f>
        <v>- The target group does not require subsidies / grants or other forms of financial support on which the target group remains dependent in the long term</v>
      </c>
      <c r="D143" s="276"/>
      <c r="E143" s="278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</row>
    <row r="144" spans="1:51" ht="13.5" customHeight="1" x14ac:dyDescent="0.2">
      <c r="A144" s="2"/>
      <c r="B144" s="274"/>
      <c r="C144" s="69" t="str">
        <f>'Participant 1'!C144</f>
        <v>- The target group can afford inputs and services related to operating the innovation in the intended way</v>
      </c>
      <c r="D144" s="276"/>
      <c r="E144" s="278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</row>
    <row r="145" spans="1:50" ht="13.5" customHeight="1" x14ac:dyDescent="0.2">
      <c r="A145" s="2"/>
      <c r="B145" s="274"/>
      <c r="C145" s="69">
        <f>'Participant 1'!C145</f>
        <v>0</v>
      </c>
      <c r="D145" s="276"/>
      <c r="E145" s="278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</row>
    <row r="146" spans="1:50" ht="27" customHeight="1" thickBot="1" x14ac:dyDescent="0.25">
      <c r="A146" s="2"/>
      <c r="B146" s="274"/>
      <c r="C146" s="69">
        <f>'Participant 1'!C146</f>
        <v>0</v>
      </c>
      <c r="D146" s="277"/>
      <c r="E146" s="279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</row>
    <row r="147" spans="1:50" ht="13.5" customHeight="1" x14ac:dyDescent="0.2">
      <c r="A147" s="2"/>
      <c r="B147" s="274"/>
      <c r="C147" s="67" t="str">
        <f>'Participant 1'!C147</f>
        <v>5.2 Are relevant financial mechanisms available, accessible, and affordable for all value chain actors?</v>
      </c>
      <c r="D147" s="225"/>
      <c r="E147" s="217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</row>
    <row r="148" spans="1:50" ht="13.5" customHeight="1" x14ac:dyDescent="0.2">
      <c r="A148" s="2"/>
      <c r="B148" s="274"/>
      <c r="C148" s="68">
        <f>'Participant 1'!C148</f>
        <v>0</v>
      </c>
      <c r="D148" s="276"/>
      <c r="E148" s="278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</row>
    <row r="149" spans="1:50" ht="13.5" customHeight="1" x14ac:dyDescent="0.2">
      <c r="A149" s="2"/>
      <c r="B149" s="274"/>
      <c r="C149" s="69" t="str">
        <f>'Participant 1'!C149</f>
        <v>Considerations:</v>
      </c>
      <c r="D149" s="276"/>
      <c r="E149" s="278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</row>
    <row r="150" spans="1:50" ht="13.5" customHeight="1" x14ac:dyDescent="0.2">
      <c r="A150" s="2"/>
      <c r="B150" s="274"/>
      <c r="C150" s="69" t="str">
        <f>'Participant 1'!C150</f>
        <v>- Financial mechanisms are adequately designed (e.g short repayment periods and low interest rates) and available for the target group</v>
      </c>
      <c r="D150" s="276"/>
      <c r="E150" s="278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</row>
    <row r="151" spans="1:50" ht="13.5" customHeight="1" x14ac:dyDescent="0.2">
      <c r="A151" s="2"/>
      <c r="B151" s="274"/>
      <c r="C151" s="69" t="str">
        <f>'Participant 1'!C151</f>
        <v>- The target group can get support in understanding and accessing financial products</v>
      </c>
      <c r="D151" s="276"/>
      <c r="E151" s="278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</row>
    <row r="152" spans="1:50" ht="13.5" customHeight="1" x14ac:dyDescent="0.2">
      <c r="A152" s="2"/>
      <c r="B152" s="274"/>
      <c r="C152" s="69" t="str">
        <f>'Participant 1'!C152</f>
        <v>- Relevant financial products are affordable and sustainable for all value chain actors</v>
      </c>
      <c r="D152" s="276"/>
      <c r="E152" s="278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</row>
    <row r="153" spans="1:50" ht="13.5" customHeight="1" x14ac:dyDescent="0.2">
      <c r="A153" s="2"/>
      <c r="B153" s="274"/>
      <c r="C153" s="69" t="str">
        <f>'Participant 1'!C153</f>
        <v>- Financial institutions are interested and engaged to (financially) support the value chain of the innovation</v>
      </c>
      <c r="D153" s="276"/>
      <c r="E153" s="278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</row>
    <row r="154" spans="1:50" ht="13.5" customHeight="1" thickBot="1" x14ac:dyDescent="0.25">
      <c r="A154" s="2"/>
      <c r="B154" s="274"/>
      <c r="C154" s="69">
        <f>'Participant 1'!C154</f>
        <v>0</v>
      </c>
      <c r="D154" s="277"/>
      <c r="E154" s="279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</row>
    <row r="155" spans="1:50" ht="13.5" customHeight="1" x14ac:dyDescent="0.2">
      <c r="A155" s="2"/>
      <c r="B155" s="274"/>
      <c r="C155" s="67" t="str">
        <f>'Participant 1'!C155</f>
        <v>5.3 Are financial risks acceptable for value chain actors and financial institutions/investors?</v>
      </c>
      <c r="D155" s="225"/>
      <c r="E155" s="217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</row>
    <row r="156" spans="1:50" ht="13.5" customHeight="1" x14ac:dyDescent="0.2">
      <c r="A156" s="2"/>
      <c r="B156" s="274"/>
      <c r="C156" s="68">
        <f>'Participant 1'!C156</f>
        <v>0</v>
      </c>
      <c r="D156" s="276"/>
      <c r="E156" s="278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</row>
    <row r="157" spans="1:50" ht="13.5" customHeight="1" x14ac:dyDescent="0.2">
      <c r="A157" s="2"/>
      <c r="B157" s="274"/>
      <c r="C157" s="69" t="str">
        <f>'Participant 1'!C157</f>
        <v>Considerations:</v>
      </c>
      <c r="D157" s="276"/>
      <c r="E157" s="278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</row>
    <row r="158" spans="1:50" ht="13.5" customHeight="1" x14ac:dyDescent="0.2">
      <c r="A158" s="2"/>
      <c r="B158" s="274"/>
      <c r="C158" s="69" t="str">
        <f>'Participant 1'!C158</f>
        <v xml:space="preserve">- Financial institutions perceive the target group and value chain actors as creditworthy (e.g. applicant has collateral, performs well and is financially literate)  </v>
      </c>
      <c r="D158" s="276"/>
      <c r="E158" s="278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</row>
    <row r="159" spans="1:50" ht="13.5" customHeight="1" x14ac:dyDescent="0.2">
      <c r="A159" s="2"/>
      <c r="B159" s="274"/>
      <c r="C159" s="69" t="str">
        <f>'Participant 1'!C159</f>
        <v xml:space="preserve">- Financial risks for value chain actors are clear and considered workable </v>
      </c>
      <c r="D159" s="276"/>
      <c r="E159" s="278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</row>
    <row r="160" spans="1:50" ht="13.5" customHeight="1" x14ac:dyDescent="0.2">
      <c r="A160" s="2"/>
      <c r="B160" s="274"/>
      <c r="C160" s="69" t="str">
        <f>'Participant 1'!C160</f>
        <v>- Financial products are available that can absorb or mitigate risks, such as guarantees or insurance products or in other ways</v>
      </c>
      <c r="D160" s="276"/>
      <c r="E160" s="278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</row>
    <row r="161" spans="1:50" ht="13.5" customHeight="1" x14ac:dyDescent="0.2">
      <c r="A161" s="2"/>
      <c r="B161" s="274"/>
      <c r="C161" s="69" t="str">
        <f>'Participant 1'!C161</f>
        <v>- There are ways to sufficiently enforce contract rights for all parties and arrange dispute settlement through the judiciary system or otherwise.</v>
      </c>
      <c r="D161" s="276"/>
      <c r="E161" s="278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</row>
    <row r="162" spans="1:50" ht="13.5" customHeight="1" thickBot="1" x14ac:dyDescent="0.25">
      <c r="A162" s="2"/>
      <c r="B162" s="274"/>
      <c r="C162" s="69">
        <f>'Participant 1'!C162</f>
        <v>0</v>
      </c>
      <c r="D162" s="277"/>
      <c r="E162" s="279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</row>
    <row r="163" spans="1:50" ht="13.5" customHeight="1" x14ac:dyDescent="0.2">
      <c r="A163" s="2"/>
      <c r="B163" s="274"/>
      <c r="C163" s="67" t="str">
        <f>'Participant 1'!C163</f>
        <v xml:space="preserve">5.4 Is there sufficient and sustainable funding secured so that the scaling ambition can be achieved? </v>
      </c>
      <c r="D163" s="225"/>
      <c r="E163" s="217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</row>
    <row r="164" spans="1:50" ht="13.5" customHeight="1" x14ac:dyDescent="0.2">
      <c r="A164" s="2"/>
      <c r="B164" s="274"/>
      <c r="C164" s="68">
        <f>'Participant 1'!C164</f>
        <v>0</v>
      </c>
      <c r="D164" s="276"/>
      <c r="E164" s="278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</row>
    <row r="165" spans="1:50" ht="13.5" customHeight="1" x14ac:dyDescent="0.2">
      <c r="A165" s="2"/>
      <c r="B165" s="274"/>
      <c r="C165" s="69" t="str">
        <f>'Participant 1'!C165</f>
        <v>Considerations</v>
      </c>
      <c r="D165" s="276"/>
      <c r="E165" s="278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</row>
    <row r="166" spans="1:50" ht="13.5" customHeight="1" x14ac:dyDescent="0.2">
      <c r="A166" s="2"/>
      <c r="B166" s="274"/>
      <c r="C166" s="69" t="str">
        <f>'Participant 1'!C166</f>
        <v>-      There is a clear vision on long-term funding of the scaling initiative, within and beyond the project lifetime</v>
      </c>
      <c r="D166" s="276"/>
      <c r="E166" s="278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</row>
    <row r="167" spans="1:50" ht="13.5" customHeight="1" x14ac:dyDescent="0.2">
      <c r="A167" s="2"/>
      <c r="B167" s="274"/>
      <c r="C167" s="69" t="str">
        <f>'Participant 1'!C167</f>
        <v>-      Leadership of the scaling process actively raises funds to support the anticipated system change</v>
      </c>
      <c r="D167" s="276"/>
      <c r="E167" s="278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</row>
    <row r="168" spans="1:50" ht="13.5" customHeight="1" x14ac:dyDescent="0.2">
      <c r="A168" s="2"/>
      <c r="B168" s="274"/>
      <c r="C168" s="69">
        <f>'Participant 1'!C168</f>
        <v>0</v>
      </c>
      <c r="D168" s="276"/>
      <c r="E168" s="278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</row>
    <row r="169" spans="1:50" ht="13.5" customHeight="1" x14ac:dyDescent="0.2">
      <c r="A169" s="2"/>
      <c r="B169" s="274"/>
      <c r="C169" s="69">
        <f>'Participant 1'!C169</f>
        <v>0</v>
      </c>
      <c r="D169" s="276"/>
      <c r="E169" s="278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</row>
    <row r="170" spans="1:50" ht="13.5" customHeight="1" thickBot="1" x14ac:dyDescent="0.25">
      <c r="A170" s="2"/>
      <c r="B170" s="275"/>
      <c r="C170" s="71">
        <f>'Participant 1'!C170</f>
        <v>0</v>
      </c>
      <c r="D170" s="277"/>
      <c r="E170" s="279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</row>
    <row r="171" spans="1:50" ht="13.5" customHeight="1" x14ac:dyDescent="0.2">
      <c r="A171" s="2"/>
      <c r="B171" s="228"/>
      <c r="C171" s="283"/>
      <c r="D171" s="284"/>
      <c r="E171" s="285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</row>
    <row r="172" spans="1:50" ht="13.5" customHeight="1" thickBot="1" x14ac:dyDescent="0.25">
      <c r="A172" s="2"/>
      <c r="B172" s="292"/>
      <c r="C172" s="283"/>
      <c r="D172" s="293"/>
      <c r="E172" s="294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</row>
    <row r="173" spans="1:50" ht="13.5" customHeight="1" x14ac:dyDescent="0.2">
      <c r="A173" s="2"/>
      <c r="B173" s="179" t="str">
        <f>'Participant 1'!B173</f>
        <v>6. Knowledge and skills</v>
      </c>
      <c r="C173" s="67" t="str">
        <f>'Participant 1'!C173</f>
        <v>6.1 Does the target group have the necessary knowledge and skills to use the innovation in the intended way?</v>
      </c>
      <c r="D173" s="225"/>
      <c r="E173" s="217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</row>
    <row r="174" spans="1:50" ht="13.5" customHeight="1" x14ac:dyDescent="0.2">
      <c r="A174" s="2"/>
      <c r="B174" s="274"/>
      <c r="C174" s="68" t="str">
        <f>'Participant 1'!C174</f>
        <v xml:space="preserve"> </v>
      </c>
      <c r="D174" s="276"/>
      <c r="E174" s="278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</row>
    <row r="175" spans="1:50" ht="13.5" customHeight="1" x14ac:dyDescent="0.2">
      <c r="A175" s="2"/>
      <c r="B175" s="274"/>
      <c r="C175" s="69" t="str">
        <f>'Participant 1'!C175</f>
        <v>Considerations</v>
      </c>
      <c r="D175" s="276"/>
      <c r="E175" s="278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</row>
    <row r="176" spans="1:50" ht="13.5" customHeight="1" x14ac:dyDescent="0.2">
      <c r="A176" s="2"/>
      <c r="B176" s="274"/>
      <c r="C176" s="69" t="str">
        <f>'Participant 1'!C176</f>
        <v>- The target group knows how the innovation should be used</v>
      </c>
      <c r="D176" s="276"/>
      <c r="E176" s="278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</row>
    <row r="177" spans="1:50" ht="13.5" customHeight="1" x14ac:dyDescent="0.2">
      <c r="A177" s="2"/>
      <c r="B177" s="274"/>
      <c r="C177" s="69" t="str">
        <f>'Participant 1'!C177</f>
        <v>- The target group has the necessary skills to use it</v>
      </c>
      <c r="D177" s="276"/>
      <c r="E177" s="278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</row>
    <row r="178" spans="1:50" ht="13.5" customHeight="1" x14ac:dyDescent="0.2">
      <c r="A178" s="2"/>
      <c r="B178" s="274"/>
      <c r="C178" s="69" t="str">
        <f>'Participant 1'!C178</f>
        <v>- The target group can assess relevant background information</v>
      </c>
      <c r="D178" s="276"/>
      <c r="E178" s="278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</row>
    <row r="179" spans="1:50" ht="13.5" customHeight="1" x14ac:dyDescent="0.2">
      <c r="A179" s="2"/>
      <c r="B179" s="274"/>
      <c r="C179" s="69">
        <f>'Participant 1'!C179</f>
        <v>0</v>
      </c>
      <c r="D179" s="276"/>
      <c r="E179" s="278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</row>
    <row r="180" spans="1:50" ht="13.5" customHeight="1" thickBot="1" x14ac:dyDescent="0.25">
      <c r="A180" s="2"/>
      <c r="B180" s="274"/>
      <c r="C180" s="69">
        <f>'Participant 1'!C180</f>
        <v>0</v>
      </c>
      <c r="D180" s="277"/>
      <c r="E180" s="279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</row>
    <row r="181" spans="1:50" ht="13.5" customHeight="1" x14ac:dyDescent="0.2">
      <c r="A181" s="2"/>
      <c r="B181" s="274"/>
      <c r="C181" s="67" t="str">
        <f>'Participant 1'!C181</f>
        <v>6.2 Are appropriate training materials and methods available to allow the target group and other value chain actors to adopt and promote the innovation?</v>
      </c>
      <c r="D181" s="225"/>
      <c r="E181" s="217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</row>
    <row r="182" spans="1:50" ht="13.5" customHeight="1" x14ac:dyDescent="0.2">
      <c r="A182" s="2"/>
      <c r="B182" s="274"/>
      <c r="C182" s="68">
        <f>'Participant 1'!C182</f>
        <v>0</v>
      </c>
      <c r="D182" s="276"/>
      <c r="E182" s="278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</row>
    <row r="183" spans="1:50" ht="13.5" customHeight="1" x14ac:dyDescent="0.2">
      <c r="A183" s="2"/>
      <c r="B183" s="274"/>
      <c r="C183" s="69" t="str">
        <f>'Participant 1'!C183</f>
        <v>Considerations</v>
      </c>
      <c r="D183" s="276"/>
      <c r="E183" s="278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</row>
    <row r="184" spans="1:50" ht="13.5" customHeight="1" x14ac:dyDescent="0.2">
      <c r="A184" s="2"/>
      <c r="B184" s="274"/>
      <c r="C184" s="69" t="str">
        <f>'Participant 1'!C184</f>
        <v xml:space="preserve">- Training materials and methods are available that help the entire target group adopt the innovation </v>
      </c>
      <c r="D184" s="276"/>
      <c r="E184" s="278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</row>
    <row r="185" spans="1:50" ht="13.5" customHeight="1" x14ac:dyDescent="0.2">
      <c r="A185" s="2"/>
      <c r="B185" s="274"/>
      <c r="C185" s="69" t="str">
        <f>'Participant 1'!C185</f>
        <v xml:space="preserve">- Training materials and methods are available that help all actors along the value chain promote the innovation </v>
      </c>
      <c r="D185" s="276"/>
      <c r="E185" s="278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</row>
    <row r="186" spans="1:50" ht="13.5" customHeight="1" x14ac:dyDescent="0.2">
      <c r="A186" s="2"/>
      <c r="B186" s="274"/>
      <c r="C186" s="69" t="str">
        <f>'Participant 1'!C186</f>
        <v>- Training materials and methods for the target group and other actors include topics that support adoption and promotion, such as organizational development, monitoring and learning, financial literacy, adult education, etc.</v>
      </c>
      <c r="D186" s="276"/>
      <c r="E186" s="278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</row>
    <row r="187" spans="1:50" ht="13.5" customHeight="1" x14ac:dyDescent="0.2">
      <c r="A187" s="2"/>
      <c r="B187" s="274"/>
      <c r="C187" s="69">
        <f>'Participant 1'!C187</f>
        <v>0</v>
      </c>
      <c r="D187" s="276"/>
      <c r="E187" s="278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</row>
    <row r="188" spans="1:50" ht="13.5" customHeight="1" thickBot="1" x14ac:dyDescent="0.25">
      <c r="A188" s="2"/>
      <c r="B188" s="274"/>
      <c r="C188" s="69">
        <f>'Participant 1'!C188</f>
        <v>0</v>
      </c>
      <c r="D188" s="277"/>
      <c r="E188" s="279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</row>
    <row r="189" spans="1:50" ht="13.5" customHeight="1" x14ac:dyDescent="0.2">
      <c r="A189" s="2"/>
      <c r="B189" s="274"/>
      <c r="C189" s="67" t="str">
        <f>'Participant 1'!C189</f>
        <v xml:space="preserve">6.3 Are the right actors engaged to provide and improve the training programs necessary for sustainable adoption of the innovation? </v>
      </c>
      <c r="D189" s="225"/>
      <c r="E189" s="217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</row>
    <row r="190" spans="1:50" ht="13.5" customHeight="1" x14ac:dyDescent="0.2">
      <c r="A190" s="2"/>
      <c r="B190" s="274"/>
      <c r="C190" s="68">
        <f>'Participant 1'!C190</f>
        <v>0</v>
      </c>
      <c r="D190" s="270"/>
      <c r="E190" s="223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</row>
    <row r="191" spans="1:50" ht="13.5" customHeight="1" x14ac:dyDescent="0.2">
      <c r="A191" s="2"/>
      <c r="B191" s="274"/>
      <c r="C191" s="69" t="str">
        <f>'Participant 1'!C191</f>
        <v>Considerations</v>
      </c>
      <c r="D191" s="276"/>
      <c r="E191" s="278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</row>
    <row r="192" spans="1:50" ht="13.5" customHeight="1" x14ac:dyDescent="0.2">
      <c r="A192" s="2"/>
      <c r="B192" s="274"/>
      <c r="C192" s="69" t="str">
        <f>'Participant 1'!C192</f>
        <v>- The actors supporting capacity building are those that have the mandate and self-interest to implement and adapt the training curriculum</v>
      </c>
      <c r="D192" s="276"/>
      <c r="E192" s="278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</row>
    <row r="193" spans="1:50" ht="13.5" customHeight="1" x14ac:dyDescent="0.2">
      <c r="A193" s="2"/>
      <c r="B193" s="274"/>
      <c r="C193" s="69" t="str">
        <f>'Participant 1'!C193</f>
        <v>- The knowledge on the innovation is incorporated in programs of relevant knowledge/educational institutes</v>
      </c>
      <c r="D193" s="276"/>
      <c r="E193" s="278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</row>
    <row r="194" spans="1:50" ht="13.5" customHeight="1" x14ac:dyDescent="0.2">
      <c r="A194" s="2"/>
      <c r="B194" s="274"/>
      <c r="C194" s="69" t="str">
        <f>'Participant 1'!C194</f>
        <v>- Such programs support its practical application, also beyond the project</v>
      </c>
      <c r="D194" s="276"/>
      <c r="E194" s="278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</row>
    <row r="195" spans="1:50" ht="13.5" customHeight="1" x14ac:dyDescent="0.2">
      <c r="A195" s="2"/>
      <c r="B195" s="274"/>
      <c r="C195" s="69">
        <f>'Participant 1'!C195</f>
        <v>0</v>
      </c>
      <c r="D195" s="276"/>
      <c r="E195" s="278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</row>
    <row r="196" spans="1:50" ht="13.5" customHeight="1" thickBot="1" x14ac:dyDescent="0.25">
      <c r="A196" s="2"/>
      <c r="B196" s="274"/>
      <c r="C196" s="69">
        <f>'Participant 1'!C196</f>
        <v>0</v>
      </c>
      <c r="D196" s="277"/>
      <c r="E196" s="279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</row>
    <row r="197" spans="1:50" ht="13.5" customHeight="1" x14ac:dyDescent="0.2">
      <c r="A197" s="2"/>
      <c r="B197" s="274"/>
      <c r="C197" s="67" t="str">
        <f>'Participant 1'!C197</f>
        <v>6.4 Is there an institutional environment in which actors (such as knowledge institutes) develop and improve the technology/practice within the national and local system?</v>
      </c>
      <c r="D197" s="225"/>
      <c r="E197" s="217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</row>
    <row r="198" spans="1:50" ht="13.5" customHeight="1" x14ac:dyDescent="0.2">
      <c r="A198" s="2"/>
      <c r="B198" s="274"/>
      <c r="C198" s="68">
        <f>'Participant 1'!C198</f>
        <v>0</v>
      </c>
      <c r="D198" s="276"/>
      <c r="E198" s="278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</row>
    <row r="199" spans="1:50" ht="13.5" customHeight="1" x14ac:dyDescent="0.2">
      <c r="A199" s="2"/>
      <c r="B199" s="274"/>
      <c r="C199" s="69" t="str">
        <f>'Participant 1'!C199</f>
        <v>Considerations</v>
      </c>
      <c r="D199" s="276"/>
      <c r="E199" s="278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</row>
    <row r="200" spans="1:50" ht="13.5" customHeight="1" x14ac:dyDescent="0.2">
      <c r="A200" s="2"/>
      <c r="B200" s="274"/>
      <c r="C200" s="69" t="str">
        <f>'Participant 1'!C200</f>
        <v>- Specialized local knowledge institutes can continue the development of the innovation</v>
      </c>
      <c r="D200" s="276"/>
      <c r="E200" s="278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</row>
    <row r="201" spans="1:50" ht="13.5" customHeight="1" x14ac:dyDescent="0.2">
      <c r="A201" s="2"/>
      <c r="B201" s="274"/>
      <c r="C201" s="69" t="str">
        <f>'Participant 1'!C201</f>
        <v>- Specialized local knowledge institutes can tailor the innovation to the local context</v>
      </c>
      <c r="D201" s="276"/>
      <c r="E201" s="278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</row>
    <row r="202" spans="1:50" ht="13.5" customHeight="1" x14ac:dyDescent="0.2">
      <c r="A202" s="2"/>
      <c r="B202" s="274"/>
      <c r="C202" s="69" t="str">
        <f>'Participant 1'!C202</f>
        <v>- (Non-) government organizations make resources available for continued development of the innovation in the local context</v>
      </c>
      <c r="D202" s="276"/>
      <c r="E202" s="278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</row>
    <row r="203" spans="1:50" ht="13.5" customHeight="1" x14ac:dyDescent="0.2">
      <c r="A203" s="2"/>
      <c r="B203" s="274"/>
      <c r="C203" s="69">
        <f>'Participant 1'!C203</f>
        <v>0</v>
      </c>
      <c r="D203" s="276"/>
      <c r="E203" s="278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</row>
    <row r="204" spans="1:50" ht="13.5" customHeight="1" thickBot="1" x14ac:dyDescent="0.25">
      <c r="A204" s="2"/>
      <c r="B204" s="275"/>
      <c r="C204" s="71">
        <f>'Participant 1'!C204</f>
        <v>0</v>
      </c>
      <c r="D204" s="277"/>
      <c r="E204" s="279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</row>
    <row r="205" spans="1:50" ht="13.5" customHeight="1" x14ac:dyDescent="0.2">
      <c r="A205" s="2"/>
      <c r="B205" s="228"/>
      <c r="C205" s="283"/>
      <c r="D205" s="284"/>
      <c r="E205" s="285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</row>
    <row r="206" spans="1:50" ht="13.5" customHeight="1" thickBot="1" x14ac:dyDescent="0.25">
      <c r="A206" s="2"/>
      <c r="B206" s="292"/>
      <c r="C206" s="283"/>
      <c r="D206" s="293"/>
      <c r="E206" s="294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</row>
    <row r="207" spans="1:50" ht="13.5" customHeight="1" x14ac:dyDescent="0.2">
      <c r="A207" s="2"/>
      <c r="B207" s="179" t="str">
        <f>'Participant 1'!B207</f>
        <v>7. Collaboration</v>
      </c>
      <c r="C207" s="67" t="str">
        <f>'Participant 1'!C207</f>
        <v>7.1 Are all actors relevant to scaling the innovation engaged?</v>
      </c>
      <c r="D207" s="225"/>
      <c r="E207" s="217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</row>
    <row r="208" spans="1:50" ht="13.5" customHeight="1" x14ac:dyDescent="0.2">
      <c r="A208" s="2"/>
      <c r="B208" s="274"/>
      <c r="C208" s="68">
        <f>'Participant 1'!C208</f>
        <v>0</v>
      </c>
      <c r="D208" s="276"/>
      <c r="E208" s="278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</row>
    <row r="209" spans="1:50" ht="13.5" customHeight="1" x14ac:dyDescent="0.2">
      <c r="A209" s="2"/>
      <c r="B209" s="274"/>
      <c r="C209" s="69" t="str">
        <f>'Participant 1'!C209</f>
        <v>Considerations:</v>
      </c>
      <c r="D209" s="276"/>
      <c r="E209" s="278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</row>
    <row r="210" spans="1:50" ht="13.5" customHeight="1" x14ac:dyDescent="0.2">
      <c r="A210" s="2"/>
      <c r="B210" s="274"/>
      <c r="C210" s="69" t="str">
        <f>'Participant 1'!C210</f>
        <v>- The combination of the actors engaged is sufficiently complementary and does not leave major capacity gaps to achieve the scaling ambition</v>
      </c>
      <c r="D210" s="276"/>
      <c r="E210" s="278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</row>
    <row r="211" spans="1:50" ht="13.5" customHeight="1" x14ac:dyDescent="0.2">
      <c r="A211" s="2"/>
      <c r="B211" s="274"/>
      <c r="C211" s="69" t="str">
        <f>'Participant 1'!C211</f>
        <v>- The combination of actors engaged enables sustainability and further development of the innovation to fit the needs of the target group</v>
      </c>
      <c r="D211" s="276"/>
      <c r="E211" s="278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</row>
    <row r="212" spans="1:50" ht="13.5" customHeight="1" x14ac:dyDescent="0.2">
      <c r="A212" s="2"/>
      <c r="B212" s="274"/>
      <c r="C212" s="69" t="str">
        <f>'Participant 1'!C212</f>
        <v>- There is sufficient fit with the values, drivers, and objectives of all key actors that are involved in scaling the innovation</v>
      </c>
      <c r="D212" s="276"/>
      <c r="E212" s="278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</row>
    <row r="213" spans="1:50" ht="13.5" customHeight="1" x14ac:dyDescent="0.2">
      <c r="A213" s="2"/>
      <c r="B213" s="274"/>
      <c r="C213" s="69" t="str">
        <f>'Participant 1'!C213</f>
        <v>- Collaborating actors can operate at scale (e.g. they have and adequate/sufficiently sizable reach, constituency, influence)</v>
      </c>
      <c r="D213" s="276"/>
      <c r="E213" s="278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</row>
    <row r="214" spans="1:50" ht="13.5" customHeight="1" thickBot="1" x14ac:dyDescent="0.25">
      <c r="A214" s="2"/>
      <c r="B214" s="274"/>
      <c r="C214" s="69">
        <f>'Participant 1'!C214</f>
        <v>0</v>
      </c>
      <c r="D214" s="277"/>
      <c r="E214" s="279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</row>
    <row r="215" spans="1:50" ht="13.5" customHeight="1" x14ac:dyDescent="0.2">
      <c r="A215" s="2"/>
      <c r="B215" s="274"/>
      <c r="C215" s="67" t="str">
        <f>'Participant 1'!C215</f>
        <v>7.2 Are roles and responsibilities of key actors clear, accepted, and complementary?</v>
      </c>
      <c r="D215" s="225"/>
      <c r="E215" s="217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</row>
    <row r="216" spans="1:50" ht="13.5" customHeight="1" x14ac:dyDescent="0.2">
      <c r="A216" s="2"/>
      <c r="B216" s="274"/>
      <c r="C216" s="68">
        <f>'Participant 1'!C216</f>
        <v>0</v>
      </c>
      <c r="D216" s="276"/>
      <c r="E216" s="278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</row>
    <row r="217" spans="1:50" ht="13.5" customHeight="1" x14ac:dyDescent="0.2">
      <c r="A217" s="2"/>
      <c r="B217" s="274"/>
      <c r="C217" s="69" t="str">
        <f>'Participant 1'!C217</f>
        <v>Considerations:</v>
      </c>
      <c r="D217" s="276"/>
      <c r="E217" s="278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</row>
    <row r="218" spans="1:50" ht="13.5" customHeight="1" x14ac:dyDescent="0.2">
      <c r="A218" s="2"/>
      <c r="B218" s="274"/>
      <c r="C218" s="69" t="str">
        <f>'Participant 1'!C218</f>
        <v>- The roles and responsibilities are sufficiently established and agreed to allow adequate progress</v>
      </c>
      <c r="D218" s="276"/>
      <c r="E218" s="278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</row>
    <row r="219" spans="1:50" ht="13.5" customHeight="1" x14ac:dyDescent="0.2">
      <c r="A219" s="2"/>
      <c r="B219" s="274"/>
      <c r="C219" s="69" t="str">
        <f>'Participant 1'!C219</f>
        <v>- There are mechanisms in place to hold collaborators accountable, solve conflicts and attribute successes</v>
      </c>
      <c r="D219" s="276"/>
      <c r="E219" s="278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</row>
    <row r="220" spans="1:50" ht="13.5" customHeight="1" x14ac:dyDescent="0.2">
      <c r="A220" s="2"/>
      <c r="B220" s="274"/>
      <c r="C220" s="69" t="str">
        <f>'Participant 1'!C220</f>
        <v>- All collaborating partners are engaged in a meaningful way</v>
      </c>
      <c r="D220" s="276"/>
      <c r="E220" s="278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</row>
    <row r="221" spans="1:50" ht="13.5" customHeight="1" x14ac:dyDescent="0.2">
      <c r="A221" s="2"/>
      <c r="B221" s="274"/>
      <c r="C221" s="69">
        <f>'Participant 1'!C221</f>
        <v>0</v>
      </c>
      <c r="D221" s="276"/>
      <c r="E221" s="278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</row>
    <row r="222" spans="1:50" ht="13.5" customHeight="1" thickBot="1" x14ac:dyDescent="0.25">
      <c r="A222" s="2"/>
      <c r="B222" s="274"/>
      <c r="C222" s="69">
        <f>'Participant 1'!C222</f>
        <v>0</v>
      </c>
      <c r="D222" s="277"/>
      <c r="E222" s="279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</row>
    <row r="223" spans="1:50" ht="13.5" customHeight="1" x14ac:dyDescent="0.2">
      <c r="A223" s="2"/>
      <c r="B223" s="274"/>
      <c r="C223" s="67" t="str">
        <f>'Participant 1'!C223</f>
        <v>7.3 Are there effective networks or (sector) platforms for joint strategic direction-setting, advocacy, and creating buy-in?</v>
      </c>
      <c r="D223" s="225"/>
      <c r="E223" s="217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</row>
    <row r="224" spans="1:50" ht="13.5" customHeight="1" x14ac:dyDescent="0.2">
      <c r="A224" s="2"/>
      <c r="B224" s="274"/>
      <c r="C224" s="68">
        <f>'Participant 1'!C224</f>
        <v>0</v>
      </c>
      <c r="D224" s="276"/>
      <c r="E224" s="278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</row>
    <row r="225" spans="1:50" ht="13.5" customHeight="1" x14ac:dyDescent="0.2">
      <c r="A225" s="2"/>
      <c r="B225" s="274"/>
      <c r="C225" s="69" t="str">
        <f>'Participant 1'!C225</f>
        <v>Considerations</v>
      </c>
      <c r="D225" s="276"/>
      <c r="E225" s="278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</row>
    <row r="226" spans="1:50" ht="13.5" customHeight="1" x14ac:dyDescent="0.2">
      <c r="A226" s="2"/>
      <c r="B226" s="274"/>
      <c r="C226" s="69" t="str">
        <f>'Participant 1'!C226</f>
        <v xml:space="preserve">-      The sector networks or platforms are needs based, inclusive of all relevant actors and consider the innovation relevant </v>
      </c>
      <c r="D226" s="276"/>
      <c r="E226" s="278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</row>
    <row r="227" spans="1:50" ht="13.5" customHeight="1" x14ac:dyDescent="0.2">
      <c r="A227" s="2"/>
      <c r="B227" s="274"/>
      <c r="C227" s="69" t="str">
        <f>'Participant 1'!C227</f>
        <v>-      Without forcing consensus they produce meaningful joint understanding, direction and priority setting to propel the scaling process</v>
      </c>
      <c r="D227" s="276"/>
      <c r="E227" s="278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</row>
    <row r="228" spans="1:50" ht="13.5" customHeight="1" x14ac:dyDescent="0.2">
      <c r="A228" s="2"/>
      <c r="B228" s="274"/>
      <c r="C228" s="69" t="str">
        <f>'Participant 1'!C228</f>
        <v>-      There are mechanisms through which joint lobbying for the innovation with politicians, policy makers, etc. can take place</v>
      </c>
      <c r="D228" s="276"/>
      <c r="E228" s="278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</row>
    <row r="229" spans="1:50" ht="13.5" customHeight="1" x14ac:dyDescent="0.2">
      <c r="A229" s="2"/>
      <c r="B229" s="274"/>
      <c r="C229" s="69">
        <f>'Participant 1'!C229</f>
        <v>0</v>
      </c>
      <c r="D229" s="276"/>
      <c r="E229" s="278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</row>
    <row r="230" spans="1:50" ht="13.5" customHeight="1" thickBot="1" x14ac:dyDescent="0.25">
      <c r="A230" s="2"/>
      <c r="B230" s="274"/>
      <c r="C230" s="69">
        <f>'Participant 1'!C230</f>
        <v>0</v>
      </c>
      <c r="D230" s="277"/>
      <c r="E230" s="279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</row>
    <row r="231" spans="1:50" ht="13.5" customHeight="1" x14ac:dyDescent="0.2">
      <c r="A231" s="2"/>
      <c r="B231" s="274"/>
      <c r="C231" s="67" t="str">
        <f>'Participant 1'!C231</f>
        <v>7.4 Do you have effective links with parallel initiatives or policy processes that could serve to scale the innovation?</v>
      </c>
      <c r="D231" s="225"/>
      <c r="E231" s="217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</row>
    <row r="232" spans="1:50" ht="13.5" customHeight="1" x14ac:dyDescent="0.2">
      <c r="A232" s="2"/>
      <c r="B232" s="274"/>
      <c r="C232" s="68">
        <f>'Participant 1'!C232</f>
        <v>0</v>
      </c>
      <c r="D232" s="276"/>
      <c r="E232" s="278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</row>
    <row r="233" spans="1:50" ht="13.5" customHeight="1" x14ac:dyDescent="0.2">
      <c r="A233" s="2"/>
      <c r="B233" s="274"/>
      <c r="C233" s="69" t="str">
        <f>'Participant 1'!C233</f>
        <v>Considerations</v>
      </c>
      <c r="D233" s="276"/>
      <c r="E233" s="278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</row>
    <row r="234" spans="1:50" ht="13.5" customHeight="1" x14ac:dyDescent="0.2">
      <c r="A234" s="2"/>
      <c r="B234" s="274"/>
      <c r="C234" s="69">
        <f>'Participant 1'!C234</f>
        <v>0</v>
      </c>
      <c r="D234" s="276"/>
      <c r="E234" s="278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</row>
    <row r="235" spans="1:50" ht="13.5" customHeight="1" x14ac:dyDescent="0.2">
      <c r="A235" s="2"/>
      <c r="B235" s="274"/>
      <c r="C235" s="69" t="str">
        <f>'Participant 1'!C235</f>
        <v>-      There are parallel initiatives which can be conducive  and are complementary to your scaling effort</v>
      </c>
      <c r="D235" s="276"/>
      <c r="E235" s="278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</row>
    <row r="236" spans="1:50" ht="13.5" customHeight="1" x14ac:dyDescent="0.2">
      <c r="A236" s="2"/>
      <c r="B236" s="274"/>
      <c r="C236" s="69" t="str">
        <f>'Participant 1'!C236</f>
        <v>-      These initiatives are willing to link up or cooperate to coordinate efforts</v>
      </c>
      <c r="D236" s="276"/>
      <c r="E236" s="278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</row>
    <row r="237" spans="1:50" ht="13.5" customHeight="1" x14ac:dyDescent="0.2">
      <c r="A237" s="2"/>
      <c r="B237" s="274"/>
      <c r="C237" s="69" t="str">
        <f>'Participant 1'!C237</f>
        <v>-      Your initiative has the position, capacities and practical manners to actively engage them</v>
      </c>
      <c r="D237" s="276"/>
      <c r="E237" s="278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</row>
    <row r="238" spans="1:50" ht="13.5" customHeight="1" thickBot="1" x14ac:dyDescent="0.25">
      <c r="A238" s="2"/>
      <c r="B238" s="275"/>
      <c r="C238" s="71">
        <f>'Participant 1'!C238</f>
        <v>0</v>
      </c>
      <c r="D238" s="277"/>
      <c r="E238" s="279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</row>
    <row r="239" spans="1:50" s="3" customFormat="1" ht="13.5" customHeight="1" x14ac:dyDescent="0.2">
      <c r="A239" s="2"/>
      <c r="B239" s="228"/>
      <c r="C239" s="283"/>
      <c r="D239" s="284"/>
      <c r="E239" s="285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50" s="3" customFormat="1" ht="13.5" customHeight="1" thickBot="1" x14ac:dyDescent="0.25">
      <c r="A240" s="2"/>
      <c r="B240" s="292"/>
      <c r="C240" s="283"/>
      <c r="D240" s="293"/>
      <c r="E240" s="294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50" ht="13.5" customHeight="1" x14ac:dyDescent="0.2">
      <c r="A241" s="2"/>
      <c r="B241" s="179" t="str">
        <f>'Participant 1'!B241</f>
        <v>8. Evidence and learning</v>
      </c>
      <c r="C241" s="67" t="str">
        <f>'Participant 1'!C241</f>
        <v>8.1 Is there useful and credible data available on the impact and other parameters, which could help in understanding the scaling process?</v>
      </c>
      <c r="D241" s="238"/>
      <c r="E241" s="217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</row>
    <row r="242" spans="1:50" ht="13.5" customHeight="1" x14ac:dyDescent="0.2">
      <c r="A242" s="2"/>
      <c r="B242" s="274"/>
      <c r="C242" s="68">
        <f>'Participant 1'!C242</f>
        <v>0</v>
      </c>
      <c r="D242" s="239"/>
      <c r="E242" s="223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</row>
    <row r="243" spans="1:50" ht="13.5" customHeight="1" x14ac:dyDescent="0.2">
      <c r="A243" s="2"/>
      <c r="B243" s="274"/>
      <c r="C243" s="69" t="str">
        <f>'Participant 1'!C243</f>
        <v>Considerations</v>
      </c>
      <c r="D243" s="239"/>
      <c r="E243" s="223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</row>
    <row r="244" spans="1:50" ht="13.5" customHeight="1" x14ac:dyDescent="0.2">
      <c r="A244" s="2"/>
      <c r="B244" s="274"/>
      <c r="C244" s="69" t="str">
        <f>'Participant 1'!C244</f>
        <v>- There is hard/quantitative evidence on the impact of the innovation and other relevant parameter</v>
      </c>
      <c r="D244" s="239"/>
      <c r="E244" s="223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</row>
    <row r="245" spans="1:50" ht="13.5" customHeight="1" x14ac:dyDescent="0.2">
      <c r="A245" s="2"/>
      <c r="B245" s="274"/>
      <c r="C245" s="69" t="str">
        <f>'Participant 1'!C245</f>
        <v>- Adequate information/ data/ evidence informs the development of the scaling strategy</v>
      </c>
      <c r="D245" s="239"/>
      <c r="E245" s="223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</row>
    <row r="246" spans="1:50" ht="13.5" customHeight="1" x14ac:dyDescent="0.2">
      <c r="A246" s="2"/>
      <c r="B246" s="274"/>
      <c r="C246" s="69" t="str">
        <f>'Participant 1'!C246</f>
        <v>- Monitoring and evaluation goes beyond measuring the impact of the project, but also looks at the indirect effects and changes in the enabling environment for scaling</v>
      </c>
      <c r="D246" s="239"/>
      <c r="E246" s="223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</row>
    <row r="247" spans="1:50" ht="13.5" customHeight="1" x14ac:dyDescent="0.2">
      <c r="A247" s="2"/>
      <c r="B247" s="274"/>
      <c r="C247" s="69">
        <f>'Participant 1'!C247</f>
        <v>0</v>
      </c>
      <c r="D247" s="239"/>
      <c r="E247" s="223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</row>
    <row r="248" spans="1:50" ht="13.5" customHeight="1" thickBot="1" x14ac:dyDescent="0.25">
      <c r="A248" s="2"/>
      <c r="B248" s="274"/>
      <c r="C248" s="69">
        <f>'Participant 1'!C248</f>
        <v>0</v>
      </c>
      <c r="D248" s="240"/>
      <c r="E248" s="224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</row>
    <row r="249" spans="1:50" ht="13.5" customHeight="1" x14ac:dyDescent="0.2">
      <c r="A249" s="2"/>
      <c r="B249" s="274"/>
      <c r="C249" s="67" t="str">
        <f>'Participant 1'!C249</f>
        <v>8.2 Is effective use being made of modern data and IT tools to support, analyze, share, and promote the innovation and to drive the change process?</v>
      </c>
      <c r="D249" s="238"/>
      <c r="E249" s="217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</row>
    <row r="250" spans="1:50" ht="13.5" customHeight="1" x14ac:dyDescent="0.2">
      <c r="A250" s="2"/>
      <c r="B250" s="274"/>
      <c r="C250" s="68">
        <f>'Participant 1'!C250</f>
        <v>0</v>
      </c>
      <c r="D250" s="239"/>
      <c r="E250" s="223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</row>
    <row r="251" spans="1:50" ht="13.5" customHeight="1" x14ac:dyDescent="0.2">
      <c r="A251" s="2"/>
      <c r="B251" s="274"/>
      <c r="C251" s="69" t="str">
        <f>'Participant 1'!C251</f>
        <v>Considerations</v>
      </c>
      <c r="D251" s="239"/>
      <c r="E251" s="223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</row>
    <row r="252" spans="1:50" ht="13.5" customHeight="1" x14ac:dyDescent="0.2">
      <c r="A252" s="2"/>
      <c r="B252" s="274"/>
      <c r="C252" s="69" t="str">
        <f>'Participant 1'!C252</f>
        <v>- Data collection is quickly converted to information that can be interpreted by a range of stakeholders immediately</v>
      </c>
      <c r="D252" s="239"/>
      <c r="E252" s="223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</row>
    <row r="253" spans="1:50" ht="13.5" customHeight="1" x14ac:dyDescent="0.2">
      <c r="A253" s="2"/>
      <c r="B253" s="274"/>
      <c r="C253" s="69" t="str">
        <f>'Participant 1'!C253</f>
        <v>- Effective IT or other tools are used to promote the innovation and build credibility among stakeholders</v>
      </c>
      <c r="D253" s="239"/>
      <c r="E253" s="223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</row>
    <row r="254" spans="1:50" ht="13.5" customHeight="1" x14ac:dyDescent="0.2">
      <c r="A254" s="2"/>
      <c r="B254" s="274"/>
      <c r="C254" s="69">
        <f>'Participant 1'!C254</f>
        <v>0</v>
      </c>
      <c r="D254" s="239"/>
      <c r="E254" s="223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</row>
    <row r="255" spans="1:50" ht="13.5" customHeight="1" x14ac:dyDescent="0.2">
      <c r="A255" s="2"/>
      <c r="B255" s="274"/>
      <c r="C255" s="69">
        <f>'Participant 1'!C255</f>
        <v>0</v>
      </c>
      <c r="D255" s="239"/>
      <c r="E255" s="223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</row>
    <row r="256" spans="1:50" ht="13.5" customHeight="1" thickBot="1" x14ac:dyDescent="0.25">
      <c r="A256" s="2"/>
      <c r="B256" s="274"/>
      <c r="C256" s="69">
        <f>'Participant 1'!C256</f>
        <v>0</v>
      </c>
      <c r="D256" s="240"/>
      <c r="E256" s="224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</row>
    <row r="257" spans="1:50" ht="13.5" customHeight="1" x14ac:dyDescent="0.2">
      <c r="A257" s="2"/>
      <c r="B257" s="274"/>
      <c r="C257" s="67" t="str">
        <f>'Participant 1'!C257</f>
        <v>8.3 Are data and monitoring (including bottom-up/field data) effectively being used to steer the scaling process and change course where needed?</v>
      </c>
      <c r="D257" s="225"/>
      <c r="E257" s="217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</row>
    <row r="258" spans="1:50" ht="13.5" customHeight="1" x14ac:dyDescent="0.2">
      <c r="A258" s="2"/>
      <c r="B258" s="274"/>
      <c r="C258" s="68">
        <f>'Participant 1'!C258</f>
        <v>0</v>
      </c>
      <c r="D258" s="276"/>
      <c r="E258" s="278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</row>
    <row r="259" spans="1:50" ht="13.5" customHeight="1" x14ac:dyDescent="0.2">
      <c r="A259" s="2"/>
      <c r="B259" s="274"/>
      <c r="C259" s="69" t="str">
        <f>'Participant 1'!C259</f>
        <v>Considerations</v>
      </c>
      <c r="D259" s="276"/>
      <c r="E259" s="278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</row>
    <row r="260" spans="1:50" ht="13.5" customHeight="1" x14ac:dyDescent="0.2">
      <c r="A260" s="2"/>
      <c r="B260" s="274"/>
      <c r="C260" s="69" t="str">
        <f>'Participant 1'!C260</f>
        <v xml:space="preserve">- Data are collected in such ways that they enable a precise, regular/frequent and rich enough information base to ‘learn in action’ and adjust the scaling process on the way. </v>
      </c>
      <c r="D260" s="276"/>
      <c r="E260" s="278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</row>
    <row r="261" spans="1:50" ht="13.5" customHeight="1" x14ac:dyDescent="0.2">
      <c r="A261" s="2"/>
      <c r="B261" s="274"/>
      <c r="C261" s="69" t="str">
        <f>'Participant 1'!C261</f>
        <v xml:space="preserve">- Strategic decisions are based on (field) data- </v>
      </c>
      <c r="D261" s="276"/>
      <c r="E261" s="278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</row>
    <row r="262" spans="1:50" ht="13.5" customHeight="1" x14ac:dyDescent="0.2">
      <c r="A262" s="2"/>
      <c r="B262" s="274"/>
      <c r="C262" s="69" t="str">
        <f>'Participant 1'!C262</f>
        <v>- Monitoring and learning results are systematically fed back to people that provided the data and to management</v>
      </c>
      <c r="D262" s="276"/>
      <c r="E262" s="278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</row>
    <row r="263" spans="1:50" ht="13.5" customHeight="1" x14ac:dyDescent="0.2">
      <c r="A263" s="2"/>
      <c r="B263" s="274"/>
      <c r="C263" s="69">
        <f>'Participant 1'!C263</f>
        <v>0</v>
      </c>
      <c r="D263" s="276"/>
      <c r="E263" s="278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</row>
    <row r="264" spans="1:50" ht="13.5" customHeight="1" thickBot="1" x14ac:dyDescent="0.25">
      <c r="A264" s="2"/>
      <c r="B264" s="274"/>
      <c r="C264" s="69">
        <f>'Participant 1'!C264</f>
        <v>0</v>
      </c>
      <c r="D264" s="277"/>
      <c r="E264" s="279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</row>
    <row r="265" spans="1:50" ht="13.5" customHeight="1" x14ac:dyDescent="0.2">
      <c r="A265" s="2"/>
      <c r="B265" s="274"/>
      <c r="C265" s="67" t="str">
        <f>'Participant 1'!C265</f>
        <v>8.4  Are you enabling institutional learning so the scaling process becomes more sustainable?</v>
      </c>
      <c r="D265" s="225"/>
      <c r="E265" s="217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</row>
    <row r="266" spans="1:50" ht="13.5" customHeight="1" x14ac:dyDescent="0.2">
      <c r="A266" s="2"/>
      <c r="B266" s="274"/>
      <c r="C266" s="68">
        <f>'Participant 1'!C266</f>
        <v>0</v>
      </c>
      <c r="D266" s="276"/>
      <c r="E266" s="278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</row>
    <row r="267" spans="1:50" ht="13.5" customHeight="1" x14ac:dyDescent="0.2">
      <c r="A267" s="2"/>
      <c r="B267" s="274"/>
      <c r="C267" s="69" t="str">
        <f>'Participant 1'!C267</f>
        <v>Considerations</v>
      </c>
      <c r="D267" s="276"/>
      <c r="E267" s="278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</row>
    <row r="268" spans="1:50" ht="13.5" customHeight="1" x14ac:dyDescent="0.2">
      <c r="A268" s="2"/>
      <c r="B268" s="274"/>
      <c r="C268" s="69" t="str">
        <f>'Participant 1'!C268</f>
        <v>-      Lessons learned through piloting and scaling of similar, or past, initiatives are integrated to have a state-of-the-art approach to scaling</v>
      </c>
      <c r="D268" s="276"/>
      <c r="E268" s="278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</row>
    <row r="269" spans="1:50" ht="13.5" customHeight="1" x14ac:dyDescent="0.2">
      <c r="A269" s="2"/>
      <c r="B269" s="274"/>
      <c r="C269" s="69" t="str">
        <f>'Participant 1'!C269</f>
        <v>-      Not only the impact, but also the scaling pathway is actively being monitored</v>
      </c>
      <c r="D269" s="276"/>
      <c r="E269" s="278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</row>
    <row r="270" spans="1:50" ht="13.5" customHeight="1" x14ac:dyDescent="0.2">
      <c r="A270" s="2"/>
      <c r="B270" s="274"/>
      <c r="C270" s="69" t="str">
        <f>'Participant 1'!C270</f>
        <v>-      Regular reflection moments are scheduled with the scaling partners and inform  institutional knowledge and learning</v>
      </c>
      <c r="D270" s="276"/>
      <c r="E270" s="278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</row>
    <row r="271" spans="1:50" ht="13.5" customHeight="1" x14ac:dyDescent="0.2">
      <c r="A271" s="2"/>
      <c r="B271" s="274"/>
      <c r="C271" s="69" t="str">
        <f>'Participant 1'!C271</f>
        <v>-      Lessons learned on the influence of the enabling environment for adoption of the innovation are collected and used for influencing and advocacy</v>
      </c>
      <c r="D271" s="276"/>
      <c r="E271" s="278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</row>
    <row r="272" spans="1:50" ht="13.5" customHeight="1" thickBot="1" x14ac:dyDescent="0.25">
      <c r="A272" s="2"/>
      <c r="B272" s="274"/>
      <c r="C272" s="71">
        <f>'Participant 1'!C272</f>
        <v>0</v>
      </c>
      <c r="D272" s="277"/>
      <c r="E272" s="279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</row>
    <row r="273" spans="1:50" ht="13.5" customHeight="1" x14ac:dyDescent="0.2">
      <c r="A273" s="2"/>
      <c r="B273" s="251"/>
      <c r="C273" s="252"/>
      <c r="D273" s="253"/>
      <c r="E273" s="254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</row>
    <row r="274" spans="1:50" ht="13.5" customHeight="1" thickBot="1" x14ac:dyDescent="0.25">
      <c r="A274" s="2"/>
      <c r="B274" s="255"/>
      <c r="C274" s="252"/>
      <c r="D274" s="256"/>
      <c r="E274" s="257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</row>
    <row r="275" spans="1:50" ht="13.5" customHeight="1" x14ac:dyDescent="0.2">
      <c r="A275" s="2"/>
      <c r="B275" s="179" t="str">
        <f>'Participant 1'!B275</f>
        <v>9. Leadership and management</v>
      </c>
      <c r="C275" s="67" t="str">
        <f>'Participant 1'!C275</f>
        <v>9.1 Is day-to-day leadership of the scaling process adequately established, recognized, and connected to the relevant actors?</v>
      </c>
      <c r="D275" s="225"/>
      <c r="E275" s="217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</row>
    <row r="276" spans="1:50" ht="13.5" customHeight="1" x14ac:dyDescent="0.2">
      <c r="A276" s="2"/>
      <c r="B276" s="274"/>
      <c r="C276" s="68">
        <f>'Participant 1'!C276</f>
        <v>0</v>
      </c>
      <c r="D276" s="276"/>
      <c r="E276" s="278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</row>
    <row r="277" spans="1:50" ht="13.5" customHeight="1" x14ac:dyDescent="0.2">
      <c r="A277" s="2"/>
      <c r="B277" s="274"/>
      <c r="C277" s="69" t="str">
        <f>'Participant 1'!C277</f>
        <v>Considerations</v>
      </c>
      <c r="D277" s="276"/>
      <c r="E277" s="278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</row>
    <row r="278" spans="1:50" ht="13.5" customHeight="1" x14ac:dyDescent="0.2">
      <c r="A278" s="2"/>
      <c r="B278" s="274"/>
      <c r="C278" s="69" t="str">
        <f>'Participant 1'!C278</f>
        <v>- Leadership of the scaling strategy is established over the entire time frame of the scaling process</v>
      </c>
      <c r="D278" s="276"/>
      <c r="E278" s="278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</row>
    <row r="279" spans="1:50" ht="13.5" customHeight="1" x14ac:dyDescent="0.2">
      <c r="A279" s="2"/>
      <c r="B279" s="274"/>
      <c r="C279" s="69" t="str">
        <f>'Participant 1'!C279</f>
        <v>- The leadership has an adequate (in)formal mandate to take required decisions/actions</v>
      </c>
      <c r="D279" s="276"/>
      <c r="E279" s="278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</row>
    <row r="280" spans="1:50" ht="13.5" customHeight="1" x14ac:dyDescent="0.2">
      <c r="A280" s="2"/>
      <c r="B280" s="274"/>
      <c r="C280" s="69" t="str">
        <f>'Participant 1'!C280</f>
        <v xml:space="preserve">- The leadership is recognized and respected by all actors </v>
      </c>
      <c r="D280" s="276"/>
      <c r="E280" s="278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</row>
    <row r="281" spans="1:50" ht="13.5" customHeight="1" x14ac:dyDescent="0.2">
      <c r="A281" s="2"/>
      <c r="B281" s="274"/>
      <c r="C281" s="69" t="str">
        <f>'Participant 1'!C281</f>
        <v>- Scaling is considered a management issue and adequate resources for project and partner management are reserved</v>
      </c>
      <c r="D281" s="276"/>
      <c r="E281" s="278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</row>
    <row r="282" spans="1:50" ht="13.5" customHeight="1" thickBot="1" x14ac:dyDescent="0.25">
      <c r="A282" s="2"/>
      <c r="B282" s="274"/>
      <c r="C282" s="69">
        <f>'Participant 1'!C282</f>
        <v>0</v>
      </c>
      <c r="D282" s="277"/>
      <c r="E282" s="279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</row>
    <row r="283" spans="1:50" ht="13.5" customHeight="1" x14ac:dyDescent="0.2">
      <c r="A283" s="2"/>
      <c r="B283" s="274"/>
      <c r="C283" s="67" t="str">
        <f>'Participant 1'!C283</f>
        <v>9.2 Are different actors and stakeholders sufficiently affecting the larger process and decision-making?</v>
      </c>
      <c r="D283" s="225"/>
      <c r="E283" s="217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3"/>
      <c r="AB283" s="3"/>
      <c r="AC283" s="3"/>
      <c r="AD283" s="3"/>
      <c r="AE283" s="3"/>
      <c r="AF283" s="3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</row>
    <row r="284" spans="1:50" ht="13.5" customHeight="1" x14ac:dyDescent="0.2">
      <c r="A284" s="2"/>
      <c r="B284" s="274"/>
      <c r="C284" s="68">
        <f>'Participant 1'!C284</f>
        <v>0</v>
      </c>
      <c r="D284" s="276"/>
      <c r="E284" s="278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3"/>
      <c r="AB284" s="3"/>
      <c r="AC284" s="3"/>
      <c r="AD284" s="3"/>
      <c r="AE284" s="3"/>
      <c r="AF284" s="3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</row>
    <row r="285" spans="1:50" ht="13.5" customHeight="1" x14ac:dyDescent="0.2">
      <c r="A285" s="2"/>
      <c r="B285" s="274"/>
      <c r="C285" s="69" t="str">
        <f>'Participant 1'!C285</f>
        <v>Considerations</v>
      </c>
      <c r="D285" s="276"/>
      <c r="E285" s="278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3"/>
      <c r="AB285" s="3"/>
      <c r="AC285" s="3"/>
      <c r="AD285" s="3"/>
      <c r="AE285" s="3"/>
      <c r="AF285" s="3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</row>
    <row r="286" spans="1:50" ht="13.5" customHeight="1" x14ac:dyDescent="0.2">
      <c r="A286" s="2"/>
      <c r="B286" s="274"/>
      <c r="C286" s="69" t="str">
        <f>'Participant 1'!C286</f>
        <v>- There is an organizational structure in place that facilitates feedback/input from actors</v>
      </c>
      <c r="D286" s="276"/>
      <c r="E286" s="278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3"/>
      <c r="AB286" s="3"/>
      <c r="AC286" s="3"/>
      <c r="AD286" s="3"/>
      <c r="AE286" s="3"/>
      <c r="AF286" s="3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</row>
    <row r="287" spans="1:50" ht="13.5" customHeight="1" x14ac:dyDescent="0.2">
      <c r="A287" s="2"/>
      <c r="B287" s="274"/>
      <c r="C287" s="69" t="str">
        <f>'Participant 1'!C287</f>
        <v>- This feedback/input is actually influencing (strategic) decision-making in practice</v>
      </c>
      <c r="D287" s="276"/>
      <c r="E287" s="278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3"/>
      <c r="AB287" s="3"/>
      <c r="AC287" s="3"/>
      <c r="AD287" s="3"/>
      <c r="AE287" s="3"/>
      <c r="AF287" s="3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</row>
    <row r="288" spans="1:50" ht="13.5" customHeight="1" x14ac:dyDescent="0.2">
      <c r="A288" s="2"/>
      <c r="B288" s="274"/>
      <c r="C288" s="69" t="str">
        <f>'Participant 1'!C288</f>
        <v>- There is sufficient transparency on changes in course to various actors at various levels</v>
      </c>
      <c r="D288" s="276"/>
      <c r="E288" s="278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3"/>
      <c r="AB288" s="3"/>
      <c r="AC288" s="3"/>
      <c r="AD288" s="3"/>
      <c r="AE288" s="3"/>
      <c r="AF288" s="3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</row>
    <row r="289" spans="1:50" ht="13.5" customHeight="1" x14ac:dyDescent="0.2">
      <c r="A289" s="2"/>
      <c r="B289" s="274"/>
      <c r="C289" s="69">
        <f>'Participant 1'!C289</f>
        <v>0</v>
      </c>
      <c r="D289" s="276"/>
      <c r="E289" s="278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3"/>
      <c r="AB289" s="3"/>
      <c r="AC289" s="3"/>
      <c r="AD289" s="3"/>
      <c r="AE289" s="3"/>
      <c r="AF289" s="3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</row>
    <row r="290" spans="1:50" ht="13.5" customHeight="1" thickBot="1" x14ac:dyDescent="0.25">
      <c r="A290" s="2"/>
      <c r="B290" s="274"/>
      <c r="C290" s="69">
        <f>'Participant 1'!C290</f>
        <v>0</v>
      </c>
      <c r="D290" s="277"/>
      <c r="E290" s="279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3"/>
      <c r="AB290" s="3"/>
      <c r="AC290" s="3"/>
      <c r="AD290" s="3"/>
      <c r="AE290" s="3"/>
      <c r="AF290" s="3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</row>
    <row r="291" spans="1:50" ht="13.5" customHeight="1" x14ac:dyDescent="0.2">
      <c r="A291" s="2"/>
      <c r="B291" s="274"/>
      <c r="C291" s="67" t="str">
        <f>'Participant 1'!C291</f>
        <v>9.3 Are there adequate, influential and compelling spokespersons, messengers, conveners and power brokers for the innovation?</v>
      </c>
      <c r="D291" s="225"/>
      <c r="E291" s="217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</row>
    <row r="292" spans="1:50" ht="13.5" customHeight="1" x14ac:dyDescent="0.2">
      <c r="A292" s="2"/>
      <c r="B292" s="274"/>
      <c r="C292" s="68">
        <f>'Participant 1'!C292</f>
        <v>0</v>
      </c>
      <c r="D292" s="276"/>
      <c r="E292" s="278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</row>
    <row r="293" spans="1:50" ht="13.5" customHeight="1" x14ac:dyDescent="0.2">
      <c r="A293" s="2"/>
      <c r="B293" s="274"/>
      <c r="C293" s="69" t="str">
        <f>'Participant 1'!C293</f>
        <v>Considerations</v>
      </c>
      <c r="D293" s="276"/>
      <c r="E293" s="278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</row>
    <row r="294" spans="1:50" ht="13.5" customHeight="1" x14ac:dyDescent="0.2">
      <c r="A294" s="2"/>
      <c r="B294" s="274"/>
      <c r="C294" s="69" t="str">
        <f>'Participant 1'!C294</f>
        <v>- There is a strong and persuasive narrative about the relevance of reaching the scaling ambition that can lead to buy-in from more actors</v>
      </c>
      <c r="D294" s="276"/>
      <c r="E294" s="278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</row>
    <row r="295" spans="1:50" ht="13.5" customHeight="1" x14ac:dyDescent="0.2">
      <c r="A295" s="2"/>
      <c r="B295" s="274"/>
      <c r="C295" s="69" t="str">
        <f>'Participant 1'!C295</f>
        <v>- There are influential actors (ambassadors) outside the partnership that promote the scaling initiative and who can be mobilized at crucial times</v>
      </c>
      <c r="D295" s="276"/>
      <c r="E295" s="278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</row>
    <row r="296" spans="1:50" ht="13.5" customHeight="1" x14ac:dyDescent="0.2">
      <c r="A296" s="2"/>
      <c r="B296" s="274"/>
      <c r="C296" s="69" t="str">
        <f>'Participant 1'!C296</f>
        <v xml:space="preserve">- There are mechanisms through which lobby with politicians for the innovation can adequately take place </v>
      </c>
      <c r="D296" s="276"/>
      <c r="E296" s="278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</row>
    <row r="297" spans="1:50" ht="13.5" customHeight="1" x14ac:dyDescent="0.2">
      <c r="A297" s="2"/>
      <c r="B297" s="274"/>
      <c r="C297" s="69">
        <f>'Participant 1'!C297</f>
        <v>0</v>
      </c>
      <c r="D297" s="276"/>
      <c r="E297" s="278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</row>
    <row r="298" spans="1:50" ht="13.5" customHeight="1" thickBot="1" x14ac:dyDescent="0.25">
      <c r="A298" s="2"/>
      <c r="B298" s="274"/>
      <c r="C298" s="69">
        <f>'Participant 1'!C298</f>
        <v>0</v>
      </c>
      <c r="D298" s="277"/>
      <c r="E298" s="279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</row>
    <row r="299" spans="1:50" ht="13.5" customHeight="1" x14ac:dyDescent="0.2">
      <c r="A299" s="2"/>
      <c r="B299" s="274"/>
      <c r="C299" s="67" t="str">
        <f>'Participant 1'!C299</f>
        <v>9.4 Does the leadership support internal and external change management processes to achieve organizational/institutional changes required?</v>
      </c>
      <c r="D299" s="225"/>
      <c r="E299" s="217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</row>
    <row r="300" spans="1:50" ht="13.5" customHeight="1" x14ac:dyDescent="0.2">
      <c r="A300" s="2"/>
      <c r="B300" s="274"/>
      <c r="C300" s="68">
        <f>'Participant 1'!C300</f>
        <v>0</v>
      </c>
      <c r="D300" s="276"/>
      <c r="E300" s="278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</row>
    <row r="301" spans="1:50" ht="13.5" customHeight="1" x14ac:dyDescent="0.2">
      <c r="A301" s="2"/>
      <c r="B301" s="274"/>
      <c r="C301" s="69" t="str">
        <f>'Participant 1'!C301</f>
        <v>Considerations</v>
      </c>
      <c r="D301" s="276"/>
      <c r="E301" s="278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</row>
    <row r="302" spans="1:50" ht="13.5" customHeight="1" x14ac:dyDescent="0.2">
      <c r="A302" s="2"/>
      <c r="B302" s="274"/>
      <c r="C302" s="69" t="str">
        <f>'Participant 1'!C302</f>
        <v>-      Relevant actors realize that sustainability and scaling of the innovation may require system changes that also imply changes in the way organizations function</v>
      </c>
      <c r="D302" s="276"/>
      <c r="E302" s="278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</row>
    <row r="303" spans="1:50" ht="13.5" customHeight="1" x14ac:dyDescent="0.2">
      <c r="A303" s="2"/>
      <c r="B303" s="274"/>
      <c r="C303" s="69" t="str">
        <f>'Participant 1'!C303</f>
        <v>-      The organization(s) leading the scaling effort is ready to change structure, staffing or operations to effectively pursue the scaling ambition</v>
      </c>
      <c r="D303" s="276"/>
      <c r="E303" s="278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</row>
    <row r="304" spans="1:50" ht="13.5" customHeight="1" x14ac:dyDescent="0.2">
      <c r="A304" s="2"/>
      <c r="B304" s="274"/>
      <c r="C304" s="69" t="str">
        <f>'Participant 1'!C304</f>
        <v xml:space="preserve">-      Moreover, leadership supports partners and other key actors to do the same and prepare their organization for the change  </v>
      </c>
      <c r="D304" s="276"/>
      <c r="E304" s="278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</row>
    <row r="305" spans="1:50" ht="13.5" customHeight="1" x14ac:dyDescent="0.2">
      <c r="A305" s="2"/>
      <c r="B305" s="274"/>
      <c r="C305" s="69">
        <f>'Participant 1'!C305</f>
        <v>0</v>
      </c>
      <c r="D305" s="276"/>
      <c r="E305" s="278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</row>
    <row r="306" spans="1:50" ht="13.5" customHeight="1" thickBot="1" x14ac:dyDescent="0.25">
      <c r="A306" s="2"/>
      <c r="B306" s="275"/>
      <c r="C306" s="71">
        <f>'Participant 1'!C306</f>
        <v>0</v>
      </c>
      <c r="D306" s="277"/>
      <c r="E306" s="279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</row>
    <row r="307" spans="1:50" ht="13.5" customHeight="1" x14ac:dyDescent="0.2">
      <c r="A307" s="2"/>
      <c r="B307" s="228"/>
      <c r="C307" s="283"/>
      <c r="D307" s="284"/>
      <c r="E307" s="285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</row>
    <row r="308" spans="1:50" ht="13.5" customHeight="1" thickBot="1" x14ac:dyDescent="0.25">
      <c r="A308" s="2"/>
      <c r="B308" s="286"/>
      <c r="C308" s="283"/>
      <c r="D308" s="283"/>
      <c r="E308" s="287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</row>
    <row r="309" spans="1:50" ht="13.5" customHeight="1" x14ac:dyDescent="0.2">
      <c r="A309" s="2"/>
      <c r="B309" s="209" t="str">
        <f>'Participant 1'!B309</f>
        <v>10. Public sector governance</v>
      </c>
      <c r="C309" s="67" t="str">
        <f>'Participant 1'!C309</f>
        <v>10.1 Is the role of the government in reaching your scaling ambition clearly defined?</v>
      </c>
      <c r="D309" s="244"/>
      <c r="E309" s="245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</row>
    <row r="310" spans="1:50" ht="13.5" customHeight="1" x14ac:dyDescent="0.2">
      <c r="A310" s="2"/>
      <c r="B310" s="210"/>
      <c r="C310" s="68">
        <f>'Participant 1'!C310</f>
        <v>0</v>
      </c>
      <c r="D310" s="276"/>
      <c r="E310" s="281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</row>
    <row r="311" spans="1:50" ht="13.5" customHeight="1" x14ac:dyDescent="0.2">
      <c r="A311" s="2"/>
      <c r="B311" s="210"/>
      <c r="C311" s="69" t="str">
        <f>'Participant 1'!C311</f>
        <v>Considerations</v>
      </c>
      <c r="D311" s="276"/>
      <c r="E311" s="281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</row>
    <row r="312" spans="1:50" ht="13.5" customHeight="1" x14ac:dyDescent="0.2">
      <c r="A312" s="2"/>
      <c r="B312" s="210"/>
      <c r="C312" s="69" t="str">
        <f>'Participant 1'!C312</f>
        <v>-      An assessment is done on whether, when and how the government could support or frustrate the scaling of the innovation</v>
      </c>
      <c r="D312" s="276"/>
      <c r="E312" s="281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</row>
    <row r="313" spans="1:50" ht="13.5" customHeight="1" x14ac:dyDescent="0.2">
      <c r="A313" s="2"/>
      <c r="B313" s="210"/>
      <c r="C313" s="69" t="str">
        <f>'Participant 1'!C313</f>
        <v>-      A supportive role of the government in achieving the scaling ambition is recognized, respected and actively pursued, also by private actors</v>
      </c>
      <c r="D313" s="276"/>
      <c r="E313" s="281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3"/>
      <c r="AB313" s="3"/>
      <c r="AC313" s="3"/>
      <c r="AD313" s="3"/>
      <c r="AE313" s="3"/>
      <c r="AF313" s="3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</row>
    <row r="314" spans="1:50" ht="13.5" customHeight="1" x14ac:dyDescent="0.2">
      <c r="A314" s="2"/>
      <c r="B314" s="210"/>
      <c r="C314" s="69" t="str">
        <f>'Participant 1'!C314</f>
        <v>-      The project has effective ways of working with relevant parts/levels of the government</v>
      </c>
      <c r="D314" s="276"/>
      <c r="E314" s="281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3"/>
      <c r="AB314" s="3"/>
      <c r="AC314" s="3"/>
      <c r="AD314" s="3"/>
      <c r="AE314" s="3"/>
      <c r="AF314" s="3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</row>
    <row r="315" spans="1:50" ht="13.5" customHeight="1" x14ac:dyDescent="0.2">
      <c r="A315" s="2"/>
      <c r="B315" s="210"/>
      <c r="C315" s="69">
        <f>'Participant 1'!C315</f>
        <v>0</v>
      </c>
      <c r="D315" s="276"/>
      <c r="E315" s="281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3"/>
      <c r="AB315" s="3"/>
      <c r="AC315" s="3"/>
      <c r="AD315" s="3"/>
      <c r="AE315" s="3"/>
      <c r="AF315" s="3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</row>
    <row r="316" spans="1:50" ht="13.5" customHeight="1" thickBot="1" x14ac:dyDescent="0.25">
      <c r="A316" s="2"/>
      <c r="B316" s="210"/>
      <c r="C316" s="74">
        <f>'Participant 1'!C316</f>
        <v>0</v>
      </c>
      <c r="D316" s="277"/>
      <c r="E316" s="288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</row>
    <row r="317" spans="1:50" ht="13.5" customHeight="1" x14ac:dyDescent="0.2">
      <c r="A317" s="2"/>
      <c r="B317" s="210"/>
      <c r="C317" s="68" t="str">
        <f>'Participant 1'!C317</f>
        <v>10.2 Are local and national strategies, policies and regulations conducive to scaling the technology/ practice?</v>
      </c>
      <c r="D317" s="238"/>
      <c r="E317" s="249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</row>
    <row r="318" spans="1:50" ht="13.5" customHeight="1" x14ac:dyDescent="0.2">
      <c r="A318" s="2"/>
      <c r="B318" s="210"/>
      <c r="C318" s="68">
        <f>'Participant 1'!C318</f>
        <v>0</v>
      </c>
      <c r="D318" s="239"/>
      <c r="E318" s="250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</row>
    <row r="319" spans="1:50" ht="13.5" customHeight="1" x14ac:dyDescent="0.2">
      <c r="A319" s="2"/>
      <c r="B319" s="210"/>
      <c r="C319" s="69" t="str">
        <f>'Participant 1'!C319</f>
        <v>Considerations</v>
      </c>
      <c r="D319" s="239"/>
      <c r="E319" s="250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</row>
    <row r="320" spans="1:50" ht="13.5" customHeight="1" x14ac:dyDescent="0.2">
      <c r="A320" s="2"/>
      <c r="B320" s="210"/>
      <c r="C320" s="69" t="str">
        <f>'Participant 1'!C320</f>
        <v>- The area, people, problem, timelines and system change targeted in the scaling ambition matches with the priorities of the national and local government</v>
      </c>
      <c r="D320" s="239"/>
      <c r="E320" s="250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</row>
    <row r="321" spans="1:50" ht="13.5" customHeight="1" x14ac:dyDescent="0.2">
      <c r="A321" s="2"/>
      <c r="B321" s="210"/>
      <c r="C321" s="69" t="str">
        <f>'Participant 1'!C321</f>
        <v xml:space="preserve">- There are (technical) regulations, standards and/or prescriptions in place conducive to scaling the innovation </v>
      </c>
      <c r="D321" s="239"/>
      <c r="E321" s="250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</row>
    <row r="322" spans="1:50" ht="13.5" customHeight="1" x14ac:dyDescent="0.2">
      <c r="A322" s="2"/>
      <c r="B322" s="210"/>
      <c r="C322" s="69">
        <f>'Participant 1'!C322</f>
        <v>0</v>
      </c>
      <c r="D322" s="239"/>
      <c r="E322" s="250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</row>
    <row r="323" spans="1:50" ht="13.5" customHeight="1" x14ac:dyDescent="0.2">
      <c r="A323" s="2"/>
      <c r="B323" s="210"/>
      <c r="C323" s="69">
        <f>'Participant 1'!C323</f>
        <v>0</v>
      </c>
      <c r="D323" s="239"/>
      <c r="E323" s="250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</row>
    <row r="324" spans="1:50" ht="13.5" customHeight="1" thickBot="1" x14ac:dyDescent="0.25">
      <c r="A324" s="2"/>
      <c r="B324" s="210"/>
      <c r="C324" s="69">
        <f>'Participant 1'!C324</f>
        <v>0</v>
      </c>
      <c r="D324" s="239"/>
      <c r="E324" s="250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</row>
    <row r="325" spans="1:50" ht="13.5" customHeight="1" x14ac:dyDescent="0.2">
      <c r="A325" s="2"/>
      <c r="B325" s="210"/>
      <c r="C325" s="67" t="str">
        <f>'Participant 1'!C325</f>
        <v>10.3 Are government agencies actively supporting scaling the innovation?</v>
      </c>
      <c r="D325" s="289"/>
      <c r="E325" s="280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</row>
    <row r="326" spans="1:50" ht="13.5" customHeight="1" x14ac:dyDescent="0.2">
      <c r="A326" s="2"/>
      <c r="B326" s="210"/>
      <c r="C326" s="68">
        <f>'Participant 1'!C326</f>
        <v>0</v>
      </c>
      <c r="D326" s="290"/>
      <c r="E326" s="281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</row>
    <row r="327" spans="1:50" ht="13.5" customHeight="1" x14ac:dyDescent="0.2">
      <c r="A327" s="2"/>
      <c r="B327" s="210"/>
      <c r="C327" s="68" t="str">
        <f>'Participant 1'!C327</f>
        <v xml:space="preserve"> Considerations</v>
      </c>
      <c r="D327" s="290"/>
      <c r="E327" s="281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</row>
    <row r="328" spans="1:50" ht="13.5" customHeight="1" x14ac:dyDescent="0.2">
      <c r="A328" s="2"/>
      <c r="B328" s="210"/>
      <c r="C328" s="69" t="str">
        <f>'Participant 1'!C328</f>
        <v>- Government agencies recognize the value of the innovation and support its promotion</v>
      </c>
      <c r="D328" s="290"/>
      <c r="E328" s="281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</row>
    <row r="329" spans="1:50" ht="13.5" customHeight="1" x14ac:dyDescent="0.2">
      <c r="A329" s="2"/>
      <c r="B329" s="210"/>
      <c r="C329" s="69" t="str">
        <f>'Participant 1'!C329</f>
        <v>- Government agencies invest in and implement programs that aim to achieve a similar change in the sector and/or the entire system</v>
      </c>
      <c r="D329" s="290"/>
      <c r="E329" s="281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</row>
    <row r="330" spans="1:50" ht="13.5" customHeight="1" x14ac:dyDescent="0.2">
      <c r="A330" s="2"/>
      <c r="B330" s="210"/>
      <c r="C330" s="69" t="str">
        <f>'Participant 1'!C330</f>
        <v xml:space="preserve">- Government agencies are truly committed to support the project to reach the scaling ambition by providing backing, in-kind contributions and/or co-financing  </v>
      </c>
      <c r="D330" s="290"/>
      <c r="E330" s="281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</row>
    <row r="331" spans="1:50" ht="13.5" customHeight="1" x14ac:dyDescent="0.2">
      <c r="A331" s="2"/>
      <c r="B331" s="210"/>
      <c r="C331" s="69">
        <f>'Participant 1'!C331</f>
        <v>0</v>
      </c>
      <c r="D331" s="290"/>
      <c r="E331" s="281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</row>
    <row r="332" spans="1:50" s="11" customFormat="1" ht="13.5" customHeight="1" thickBot="1" x14ac:dyDescent="0.25">
      <c r="A332" s="10"/>
      <c r="B332" s="210"/>
      <c r="C332" s="71">
        <f>'Participant 1'!C332</f>
        <v>0</v>
      </c>
      <c r="D332" s="291"/>
      <c r="E332" s="282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2"/>
      <c r="AB332" s="12"/>
      <c r="AC332" s="12"/>
      <c r="AD332" s="12"/>
      <c r="AE332" s="12"/>
      <c r="AF332" s="12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</row>
    <row r="333" spans="1:50" ht="13.5" customHeight="1" x14ac:dyDescent="0.2">
      <c r="A333" s="2"/>
      <c r="B333" s="210"/>
      <c r="C333" s="67" t="str">
        <f>'Participant 1'!C333</f>
        <v>10.4 Are relevant government financing mechanisms (such as subsidies or tariffs) smart and can they be applied to benefit scaling the innovation?</v>
      </c>
      <c r="D333" s="289"/>
      <c r="E333" s="280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</row>
    <row r="334" spans="1:50" ht="13.5" customHeight="1" x14ac:dyDescent="0.2">
      <c r="A334" s="2"/>
      <c r="B334" s="210"/>
      <c r="C334" s="68">
        <f>'Participant 1'!C334</f>
        <v>0</v>
      </c>
      <c r="D334" s="290"/>
      <c r="E334" s="281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</row>
    <row r="335" spans="1:50" ht="13.5" customHeight="1" x14ac:dyDescent="0.2">
      <c r="A335" s="2"/>
      <c r="B335" s="210"/>
      <c r="C335" s="68" t="str">
        <f>'Participant 1'!C335</f>
        <v>Considerations</v>
      </c>
      <c r="D335" s="290"/>
      <c r="E335" s="281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</row>
    <row r="336" spans="1:50" ht="13.5" customHeight="1" x14ac:dyDescent="0.2">
      <c r="A336" s="2"/>
      <c r="B336" s="210"/>
      <c r="C336" s="69" t="str">
        <f>'Participant 1'!C336</f>
        <v>- Subsidies or tariffs are sufficiently sustainable and reliable over time</v>
      </c>
      <c r="D336" s="290"/>
      <c r="E336" s="281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</row>
    <row r="337" spans="1:50" ht="13.5" customHeight="1" x14ac:dyDescent="0.2">
      <c r="A337" s="2"/>
      <c r="B337" s="210"/>
      <c r="C337" s="69" t="str">
        <f>'Participant 1'!C337</f>
        <v xml:space="preserve">- They are well targeted and not only to selected market actors </v>
      </c>
      <c r="D337" s="290"/>
      <c r="E337" s="281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</row>
    <row r="338" spans="1:50" ht="13.5" customHeight="1" x14ac:dyDescent="0.2">
      <c r="A338" s="2"/>
      <c r="B338" s="210"/>
      <c r="C338" s="69" t="str">
        <f>'Participant 1'!C338</f>
        <v>- They do not cause market distortions (such as monopolies)</v>
      </c>
      <c r="D338" s="290"/>
      <c r="E338" s="281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</row>
    <row r="339" spans="1:50" ht="13.5" customHeight="1" x14ac:dyDescent="0.2">
      <c r="A339" s="2"/>
      <c r="B339" s="210"/>
      <c r="C339" s="69">
        <f>'Participant 1'!C339</f>
        <v>0</v>
      </c>
      <c r="D339" s="290"/>
      <c r="E339" s="281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</row>
    <row r="340" spans="1:50" s="11" customFormat="1" ht="13.5" customHeight="1" thickBot="1" x14ac:dyDescent="0.25">
      <c r="A340" s="10"/>
      <c r="B340" s="211"/>
      <c r="C340" s="71">
        <f>'Participant 1'!C340</f>
        <v>0</v>
      </c>
      <c r="D340" s="291"/>
      <c r="E340" s="282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2"/>
      <c r="AB340" s="12"/>
      <c r="AC340" s="12"/>
      <c r="AD340" s="12"/>
      <c r="AE340" s="12"/>
      <c r="AF340" s="12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</row>
    <row r="341" spans="1:50" s="12" customFormat="1" ht="13.5" customHeight="1" x14ac:dyDescent="0.2">
      <c r="A341" s="10"/>
      <c r="B341" s="304"/>
      <c r="C341" s="283"/>
      <c r="D341" s="283"/>
      <c r="E341" s="283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</row>
    <row r="342" spans="1:50" s="12" customFormat="1" ht="13.5" customHeight="1" x14ac:dyDescent="0.2">
      <c r="A342" s="10"/>
      <c r="B342" s="283"/>
      <c r="C342" s="305"/>
      <c r="D342" s="305"/>
      <c r="E342" s="283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</row>
    <row r="343" spans="1:50" s="12" customFormat="1" ht="13.5" customHeight="1" x14ac:dyDescent="0.2">
      <c r="A343" s="10"/>
      <c r="B343" s="283"/>
      <c r="C343" s="305"/>
      <c r="D343" s="305"/>
      <c r="E343" s="283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</row>
    <row r="344" spans="1:50" s="12" customFormat="1" ht="13.5" customHeight="1" x14ac:dyDescent="0.2">
      <c r="A344" s="10"/>
      <c r="B344" s="283"/>
      <c r="C344" s="283"/>
      <c r="D344" s="283"/>
      <c r="E344" s="283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</row>
    <row r="345" spans="1:50" s="3" customFormat="1" ht="13.5" customHeight="1" x14ac:dyDescent="0.2">
      <c r="A345" s="2"/>
      <c r="B345" s="75"/>
      <c r="C345" s="75"/>
      <c r="D345" s="76"/>
      <c r="E345" s="77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50" s="3" customFormat="1" ht="13.5" customHeight="1" x14ac:dyDescent="0.2">
      <c r="A346" s="2"/>
      <c r="B346" s="75"/>
      <c r="C346" s="75"/>
      <c r="D346" s="76"/>
      <c r="E346" s="77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50" s="3" customFormat="1" ht="13.5" customHeight="1" x14ac:dyDescent="0.2">
      <c r="A347" s="2"/>
      <c r="B347" s="75"/>
      <c r="C347" s="75"/>
      <c r="D347" s="76"/>
      <c r="E347" s="77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50" s="3" customFormat="1" ht="13.5" customHeight="1" x14ac:dyDescent="0.2">
      <c r="A348" s="2"/>
      <c r="B348" s="75"/>
      <c r="C348" s="75"/>
      <c r="D348" s="76"/>
      <c r="E348" s="77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50" s="3" customFormat="1" ht="13.5" customHeight="1" x14ac:dyDescent="0.2">
      <c r="A349" s="2"/>
      <c r="B349" s="75"/>
      <c r="C349" s="75"/>
      <c r="D349" s="76"/>
      <c r="E349" s="77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50" s="3" customFormat="1" ht="13.5" customHeight="1" x14ac:dyDescent="0.2">
      <c r="A350" s="2"/>
      <c r="B350" s="75"/>
      <c r="C350" s="75"/>
      <c r="D350" s="76"/>
      <c r="E350" s="77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50" s="3" customFormat="1" ht="13.5" customHeight="1" x14ac:dyDescent="0.2">
      <c r="A351" s="2"/>
      <c r="B351" s="75"/>
      <c r="C351" s="75"/>
      <c r="D351" s="76"/>
      <c r="E351" s="77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50" s="3" customFormat="1" ht="13.5" customHeight="1" x14ac:dyDescent="0.2">
      <c r="A352" s="2"/>
      <c r="B352" s="75"/>
      <c r="C352" s="75"/>
      <c r="D352" s="76"/>
      <c r="E352" s="77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s="3" customFormat="1" ht="13.5" customHeight="1" x14ac:dyDescent="0.2">
      <c r="A353" s="2"/>
      <c r="B353" s="75"/>
      <c r="C353" s="75"/>
      <c r="D353" s="76"/>
      <c r="E353" s="77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s="3" customFormat="1" ht="13.5" customHeight="1" x14ac:dyDescent="0.2">
      <c r="A354" s="2"/>
      <c r="B354" s="75"/>
      <c r="C354" s="75"/>
      <c r="D354" s="76"/>
      <c r="E354" s="77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s="3" customFormat="1" ht="13.5" customHeight="1" x14ac:dyDescent="0.2">
      <c r="A355" s="2"/>
      <c r="B355" s="75"/>
      <c r="C355" s="75"/>
      <c r="D355" s="76"/>
      <c r="E355" s="77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s="3" customFormat="1" ht="13.5" customHeight="1" x14ac:dyDescent="0.2">
      <c r="A356" s="2"/>
      <c r="B356" s="75"/>
      <c r="C356" s="75"/>
      <c r="D356" s="76"/>
      <c r="E356" s="77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s="3" customFormat="1" ht="13.5" customHeight="1" x14ac:dyDescent="0.2">
      <c r="A357" s="2"/>
      <c r="B357" s="75"/>
      <c r="C357" s="75"/>
      <c r="D357" s="76"/>
      <c r="E357" s="77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s="3" customFormat="1" ht="13.5" customHeight="1" x14ac:dyDescent="0.2">
      <c r="A358" s="2"/>
      <c r="B358" s="75"/>
      <c r="C358" s="75"/>
      <c r="D358" s="76"/>
      <c r="E358" s="77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s="3" customFormat="1" ht="13.5" customHeight="1" x14ac:dyDescent="0.2">
      <c r="A359" s="2"/>
      <c r="B359" s="75"/>
      <c r="C359" s="75"/>
      <c r="D359" s="76"/>
      <c r="E359" s="77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s="3" customFormat="1" ht="13.5" customHeight="1" x14ac:dyDescent="0.2">
      <c r="A360" s="2"/>
      <c r="B360" s="75"/>
      <c r="C360" s="75"/>
      <c r="D360" s="76"/>
      <c r="E360" s="77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s="3" customFormat="1" ht="13.5" customHeight="1" x14ac:dyDescent="0.2">
      <c r="A361" s="2"/>
      <c r="B361" s="75"/>
      <c r="C361" s="75"/>
      <c r="D361" s="76"/>
      <c r="E361" s="77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s="3" customFormat="1" ht="13.5" customHeight="1" x14ac:dyDescent="0.2">
      <c r="A362" s="2"/>
      <c r="B362" s="75"/>
      <c r="C362" s="75"/>
      <c r="D362" s="76"/>
      <c r="E362" s="77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s="3" customFormat="1" ht="13.5" customHeight="1" x14ac:dyDescent="0.2">
      <c r="A363" s="2"/>
      <c r="B363" s="75"/>
      <c r="C363" s="75"/>
      <c r="D363" s="76"/>
      <c r="E363" s="77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s="3" customFormat="1" ht="13.5" customHeight="1" x14ac:dyDescent="0.2">
      <c r="A364" s="2"/>
      <c r="B364" s="75"/>
      <c r="C364" s="75"/>
      <c r="D364" s="76"/>
      <c r="E364" s="77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s="3" customFormat="1" ht="13.5" customHeight="1" x14ac:dyDescent="0.2">
      <c r="A365" s="2"/>
      <c r="B365" s="75"/>
      <c r="C365" s="75"/>
      <c r="D365" s="76"/>
      <c r="E365" s="77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s="3" customFormat="1" ht="13.5" customHeight="1" x14ac:dyDescent="0.2">
      <c r="A366" s="2"/>
      <c r="B366" s="75"/>
      <c r="C366" s="75"/>
      <c r="D366" s="76"/>
      <c r="E366" s="77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s="3" customFormat="1" ht="13.5" customHeight="1" x14ac:dyDescent="0.2">
      <c r="A367" s="2"/>
      <c r="B367" s="75"/>
      <c r="C367" s="75"/>
      <c r="D367" s="76"/>
      <c r="E367" s="77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s="3" customFormat="1" ht="13.5" customHeight="1" x14ac:dyDescent="0.2">
      <c r="A368" s="2"/>
      <c r="B368" s="75"/>
      <c r="C368" s="75"/>
      <c r="D368" s="76"/>
      <c r="E368" s="77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50" s="3" customFormat="1" ht="13.5" customHeight="1" x14ac:dyDescent="0.2">
      <c r="A369" s="2"/>
      <c r="B369" s="75"/>
      <c r="C369" s="75"/>
      <c r="D369" s="76"/>
      <c r="E369" s="77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50" s="3" customFormat="1" ht="13.5" customHeight="1" x14ac:dyDescent="0.2">
      <c r="A370" s="2"/>
      <c r="B370" s="75"/>
      <c r="C370" s="75"/>
      <c r="D370" s="76"/>
      <c r="E370" s="77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50" s="3" customFormat="1" ht="13.5" customHeight="1" x14ac:dyDescent="0.2">
      <c r="A371" s="2"/>
      <c r="B371" s="75"/>
      <c r="C371" s="75"/>
      <c r="D371" s="76"/>
      <c r="E371" s="77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50" s="3" customFormat="1" ht="13.5" customHeight="1" x14ac:dyDescent="0.2">
      <c r="A372" s="2"/>
      <c r="B372" s="75"/>
      <c r="C372" s="75"/>
      <c r="D372" s="76"/>
      <c r="E372" s="77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50" ht="13.5" customHeight="1" x14ac:dyDescent="0.2">
      <c r="A373" s="2"/>
      <c r="B373" s="78"/>
      <c r="C373" s="78"/>
      <c r="D373" s="79"/>
      <c r="E373" s="80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1"/>
      <c r="W373" s="1"/>
      <c r="X373" s="1"/>
      <c r="Y373" s="1"/>
      <c r="Z373" s="1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</row>
    <row r="374" spans="1:50" ht="13.5" customHeight="1" x14ac:dyDescent="0.2">
      <c r="A374" s="2"/>
      <c r="B374" s="78"/>
      <c r="C374" s="78"/>
      <c r="D374" s="79"/>
      <c r="E374" s="80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1"/>
      <c r="W374" s="1"/>
      <c r="X374" s="1"/>
      <c r="Y374" s="1"/>
      <c r="Z374" s="1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</row>
    <row r="375" spans="1:50" ht="13.5" customHeight="1" x14ac:dyDescent="0.2">
      <c r="A375" s="2"/>
      <c r="B375" s="78"/>
      <c r="C375" s="78"/>
      <c r="D375" s="79"/>
      <c r="E375" s="80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1"/>
      <c r="W375" s="1"/>
      <c r="X375" s="1"/>
      <c r="Y375" s="1"/>
      <c r="Z375" s="1"/>
    </row>
    <row r="376" spans="1:50" ht="13.5" customHeight="1" x14ac:dyDescent="0.2">
      <c r="A376" s="2"/>
      <c r="B376" s="78"/>
      <c r="C376" s="78"/>
      <c r="D376" s="79"/>
      <c r="E376" s="80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1"/>
      <c r="W376" s="1"/>
      <c r="X376" s="1"/>
      <c r="Y376" s="1"/>
      <c r="Z376" s="1"/>
    </row>
    <row r="377" spans="1:50" ht="13.5" customHeight="1" x14ac:dyDescent="0.2">
      <c r="A377" s="2"/>
      <c r="B377" s="78"/>
      <c r="C377" s="78"/>
      <c r="D377" s="79"/>
      <c r="E377" s="80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1"/>
      <c r="W377" s="1"/>
      <c r="X377" s="1"/>
      <c r="Y377" s="1"/>
      <c r="Z377" s="1"/>
    </row>
    <row r="378" spans="1:50" ht="13.5" customHeight="1" x14ac:dyDescent="0.2">
      <c r="A378" s="2"/>
      <c r="B378" s="78"/>
      <c r="C378" s="78"/>
      <c r="D378" s="79"/>
      <c r="E378" s="80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1"/>
      <c r="W378" s="1"/>
      <c r="X378" s="1"/>
      <c r="Y378" s="1"/>
      <c r="Z378" s="1"/>
    </row>
    <row r="379" spans="1:50" ht="13.5" customHeight="1" x14ac:dyDescent="0.2">
      <c r="A379" s="2"/>
      <c r="B379" s="78"/>
      <c r="C379" s="78"/>
      <c r="D379" s="79"/>
      <c r="E379" s="80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1"/>
      <c r="W379" s="1"/>
      <c r="X379" s="1"/>
      <c r="Y379" s="1"/>
      <c r="Z379" s="1"/>
    </row>
    <row r="380" spans="1:50" ht="13.5" customHeight="1" x14ac:dyDescent="0.2">
      <c r="A380" s="2"/>
      <c r="B380" s="78"/>
      <c r="C380" s="78"/>
      <c r="D380" s="79"/>
      <c r="E380" s="80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1"/>
      <c r="W380" s="1"/>
      <c r="X380" s="1"/>
      <c r="Y380" s="1"/>
      <c r="Z380" s="1"/>
    </row>
    <row r="381" spans="1:50" ht="13.5" customHeight="1" x14ac:dyDescent="0.2">
      <c r="A381" s="2"/>
      <c r="B381" s="78"/>
      <c r="C381" s="78"/>
      <c r="D381" s="79"/>
      <c r="E381" s="80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1"/>
      <c r="W381" s="1"/>
      <c r="X381" s="1"/>
      <c r="Y381" s="1"/>
      <c r="Z381" s="1"/>
    </row>
    <row r="382" spans="1:50" ht="13.5" customHeight="1" x14ac:dyDescent="0.2">
      <c r="A382" s="2"/>
      <c r="B382" s="78"/>
      <c r="C382" s="78"/>
      <c r="D382" s="79"/>
      <c r="E382" s="80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1"/>
      <c r="W382" s="1"/>
      <c r="X382" s="1"/>
      <c r="Y382" s="1"/>
      <c r="Z382" s="1"/>
    </row>
    <row r="383" spans="1:50" ht="13.5" customHeight="1" x14ac:dyDescent="0.2">
      <c r="A383" s="2"/>
      <c r="B383" s="78"/>
      <c r="C383" s="78"/>
      <c r="D383" s="79"/>
      <c r="E383" s="80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1"/>
      <c r="W383" s="1"/>
      <c r="X383" s="1"/>
      <c r="Y383" s="1"/>
      <c r="Z383" s="1"/>
    </row>
    <row r="384" spans="1:50" ht="13.5" customHeight="1" x14ac:dyDescent="0.2">
      <c r="A384" s="2"/>
      <c r="B384" s="78"/>
      <c r="C384" s="78"/>
      <c r="D384" s="79"/>
      <c r="E384" s="80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1"/>
      <c r="W384" s="1"/>
      <c r="X384" s="1"/>
      <c r="Y384" s="1"/>
      <c r="Z384" s="1"/>
    </row>
    <row r="385" spans="1:26" ht="13.5" customHeight="1" x14ac:dyDescent="0.2">
      <c r="A385" s="2"/>
      <c r="B385" s="78"/>
      <c r="C385" s="78"/>
      <c r="D385" s="79"/>
      <c r="E385" s="80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1"/>
      <c r="W385" s="1"/>
      <c r="X385" s="1"/>
      <c r="Y385" s="1"/>
      <c r="Z385" s="1"/>
    </row>
    <row r="386" spans="1:26" ht="13.5" customHeight="1" x14ac:dyDescent="0.2">
      <c r="A386" s="2"/>
      <c r="B386" s="78"/>
      <c r="C386" s="78"/>
      <c r="D386" s="79"/>
      <c r="E386" s="80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1"/>
      <c r="W386" s="1"/>
      <c r="X386" s="1"/>
      <c r="Y386" s="1"/>
      <c r="Z386" s="1"/>
    </row>
    <row r="387" spans="1:26" ht="13.5" customHeight="1" x14ac:dyDescent="0.2">
      <c r="A387" s="2"/>
      <c r="B387" s="78"/>
      <c r="C387" s="78"/>
      <c r="D387" s="79"/>
      <c r="E387" s="80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1"/>
      <c r="W387" s="1"/>
      <c r="X387" s="1"/>
      <c r="Y387" s="1"/>
      <c r="Z387" s="1"/>
    </row>
    <row r="388" spans="1:26" ht="13.5" customHeight="1" x14ac:dyDescent="0.2">
      <c r="A388" s="2"/>
      <c r="B388" s="78"/>
      <c r="C388" s="78"/>
      <c r="D388" s="79"/>
      <c r="E388" s="80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1"/>
      <c r="W388" s="1"/>
      <c r="X388" s="1"/>
      <c r="Y388" s="1"/>
      <c r="Z388" s="1"/>
    </row>
    <row r="389" spans="1:26" ht="13.5" customHeight="1" x14ac:dyDescent="0.2">
      <c r="A389" s="2"/>
      <c r="B389" s="78"/>
      <c r="C389" s="78"/>
      <c r="D389" s="79"/>
      <c r="E389" s="80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1"/>
      <c r="W389" s="1"/>
      <c r="X389" s="1"/>
      <c r="Y389" s="1"/>
      <c r="Z389" s="1"/>
    </row>
    <row r="390" spans="1:26" ht="13.5" customHeight="1" x14ac:dyDescent="0.2">
      <c r="A390" s="2"/>
      <c r="B390" s="78"/>
      <c r="C390" s="78"/>
      <c r="D390" s="79"/>
      <c r="E390" s="80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1"/>
      <c r="W390" s="1"/>
      <c r="X390" s="1"/>
      <c r="Y390" s="1"/>
      <c r="Z390" s="1"/>
    </row>
    <row r="391" spans="1:26" ht="13.5" customHeight="1" x14ac:dyDescent="0.2">
      <c r="A391" s="2"/>
      <c r="B391" s="78"/>
      <c r="C391" s="78"/>
      <c r="D391" s="79"/>
      <c r="E391" s="80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1"/>
      <c r="W391" s="1"/>
      <c r="X391" s="1"/>
      <c r="Y391" s="1"/>
      <c r="Z391" s="1"/>
    </row>
    <row r="392" spans="1:26" ht="13.5" customHeight="1" x14ac:dyDescent="0.2">
      <c r="A392" s="2"/>
      <c r="B392" s="78"/>
      <c r="C392" s="78"/>
      <c r="D392" s="79"/>
      <c r="E392" s="80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1"/>
      <c r="W392" s="1"/>
      <c r="X392" s="1"/>
      <c r="Y392" s="1"/>
      <c r="Z392" s="1"/>
    </row>
    <row r="393" spans="1:26" ht="13.5" customHeight="1" x14ac:dyDescent="0.2">
      <c r="A393" s="2"/>
      <c r="B393" s="78"/>
      <c r="C393" s="78"/>
      <c r="D393" s="79"/>
      <c r="E393" s="80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1"/>
      <c r="W393" s="1"/>
      <c r="X393" s="1"/>
      <c r="Y393" s="1"/>
      <c r="Z393" s="1"/>
    </row>
    <row r="394" spans="1:26" ht="13.5" customHeight="1" x14ac:dyDescent="0.2">
      <c r="A394" s="2"/>
      <c r="B394" s="78"/>
      <c r="C394" s="78"/>
      <c r="D394" s="79"/>
      <c r="E394" s="80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1"/>
      <c r="W394" s="1"/>
      <c r="X394" s="1"/>
      <c r="Y394" s="1"/>
      <c r="Z394" s="1"/>
    </row>
    <row r="395" spans="1:26" ht="13.5" customHeight="1" x14ac:dyDescent="0.2">
      <c r="A395" s="2"/>
      <c r="B395" s="78"/>
      <c r="C395" s="78"/>
      <c r="D395" s="79"/>
      <c r="E395" s="80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1"/>
      <c r="W395" s="1"/>
      <c r="X395" s="1"/>
      <c r="Y395" s="1"/>
      <c r="Z395" s="1"/>
    </row>
    <row r="396" spans="1:26" ht="13.5" customHeight="1" x14ac:dyDescent="0.2">
      <c r="A396" s="2"/>
      <c r="B396" s="78"/>
      <c r="C396" s="78"/>
      <c r="D396" s="79"/>
      <c r="E396" s="80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1"/>
      <c r="W396" s="1"/>
      <c r="X396" s="1"/>
      <c r="Y396" s="1"/>
      <c r="Z396" s="1"/>
    </row>
    <row r="397" spans="1:26" ht="13.5" customHeight="1" x14ac:dyDescent="0.2">
      <c r="A397" s="2"/>
      <c r="B397" s="78"/>
      <c r="C397" s="78"/>
      <c r="D397" s="79"/>
      <c r="E397" s="80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1"/>
      <c r="W397" s="1"/>
      <c r="X397" s="1"/>
      <c r="Y397" s="1"/>
      <c r="Z397" s="1"/>
    </row>
    <row r="398" spans="1:26" ht="13.5" customHeight="1" x14ac:dyDescent="0.2">
      <c r="A398" s="2"/>
      <c r="B398" s="78"/>
      <c r="C398" s="78"/>
      <c r="D398" s="79"/>
      <c r="E398" s="80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1"/>
      <c r="W398" s="1"/>
      <c r="X398" s="1"/>
      <c r="Y398" s="1"/>
      <c r="Z398" s="1"/>
    </row>
    <row r="399" spans="1:26" ht="13.5" customHeight="1" x14ac:dyDescent="0.2">
      <c r="A399" s="2"/>
      <c r="B399" s="78"/>
      <c r="C399" s="78"/>
      <c r="D399" s="79"/>
      <c r="E399" s="80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1"/>
      <c r="W399" s="1"/>
      <c r="X399" s="1"/>
      <c r="Y399" s="1"/>
      <c r="Z399" s="1"/>
    </row>
    <row r="400" spans="1:26" ht="13.5" customHeight="1" x14ac:dyDescent="0.2">
      <c r="A400" s="2"/>
      <c r="B400" s="78"/>
      <c r="C400" s="78"/>
      <c r="D400" s="79"/>
      <c r="E400" s="80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1"/>
      <c r="W400" s="1"/>
      <c r="X400" s="1"/>
      <c r="Y400" s="1"/>
      <c r="Z400" s="1"/>
    </row>
    <row r="401" spans="1:26" ht="13.5" customHeight="1" x14ac:dyDescent="0.2">
      <c r="A401" s="2"/>
      <c r="B401" s="78"/>
      <c r="C401" s="78"/>
      <c r="D401" s="79"/>
      <c r="E401" s="80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1"/>
      <c r="W401" s="1"/>
      <c r="X401" s="1"/>
      <c r="Y401" s="1"/>
      <c r="Z401" s="1"/>
    </row>
    <row r="402" spans="1:26" ht="13.5" customHeight="1" x14ac:dyDescent="0.2">
      <c r="A402" s="2"/>
      <c r="B402" s="78"/>
      <c r="C402" s="78"/>
      <c r="D402" s="79"/>
      <c r="E402" s="80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1"/>
      <c r="W402" s="1"/>
      <c r="X402" s="1"/>
      <c r="Y402" s="1"/>
      <c r="Z402" s="1"/>
    </row>
    <row r="403" spans="1:26" ht="13.5" customHeight="1" x14ac:dyDescent="0.2">
      <c r="A403" s="2"/>
      <c r="B403" s="78"/>
      <c r="C403" s="78"/>
      <c r="D403" s="79"/>
      <c r="E403" s="80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1"/>
      <c r="W403" s="1"/>
      <c r="X403" s="1"/>
      <c r="Y403" s="1"/>
      <c r="Z403" s="1"/>
    </row>
    <row r="404" spans="1:26" ht="13.5" customHeight="1" x14ac:dyDescent="0.2">
      <c r="A404" s="2"/>
      <c r="B404" s="78"/>
      <c r="C404" s="78"/>
      <c r="D404" s="79"/>
      <c r="E404" s="80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1"/>
      <c r="W404" s="1"/>
      <c r="X404" s="1"/>
      <c r="Y404" s="1"/>
      <c r="Z404" s="1"/>
    </row>
    <row r="405" spans="1:26" ht="13.5" customHeight="1" x14ac:dyDescent="0.2">
      <c r="A405" s="2"/>
      <c r="B405" s="78"/>
      <c r="C405" s="78"/>
      <c r="D405" s="79"/>
      <c r="E405" s="80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1"/>
      <c r="W405" s="1"/>
      <c r="X405" s="1"/>
      <c r="Y405" s="1"/>
      <c r="Z405" s="1"/>
    </row>
    <row r="406" spans="1:26" ht="13.5" customHeight="1" x14ac:dyDescent="0.2">
      <c r="A406" s="2"/>
      <c r="B406" s="78"/>
      <c r="C406" s="78"/>
      <c r="D406" s="79"/>
      <c r="E406" s="80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1"/>
      <c r="W406" s="1"/>
      <c r="X406" s="1"/>
      <c r="Y406" s="1"/>
      <c r="Z406" s="1"/>
    </row>
    <row r="407" spans="1:26" ht="13.5" customHeight="1" x14ac:dyDescent="0.2">
      <c r="A407" s="2"/>
      <c r="B407" s="78"/>
      <c r="C407" s="78"/>
      <c r="D407" s="79"/>
      <c r="E407" s="80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1"/>
      <c r="W407" s="1"/>
      <c r="X407" s="1"/>
      <c r="Y407" s="1"/>
      <c r="Z407" s="1"/>
    </row>
    <row r="408" spans="1:26" ht="13.5" customHeight="1" x14ac:dyDescent="0.2">
      <c r="A408" s="2"/>
      <c r="B408" s="78"/>
      <c r="C408" s="78"/>
      <c r="D408" s="79"/>
      <c r="E408" s="80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1"/>
      <c r="W408" s="1"/>
      <c r="X408" s="1"/>
      <c r="Y408" s="1"/>
      <c r="Z408" s="1"/>
    </row>
    <row r="409" spans="1:26" ht="13.5" customHeight="1" x14ac:dyDescent="0.2">
      <c r="A409" s="2"/>
      <c r="B409" s="78"/>
      <c r="C409" s="78"/>
      <c r="D409" s="79"/>
      <c r="E409" s="80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1"/>
      <c r="W409" s="1"/>
      <c r="X409" s="1"/>
      <c r="Y409" s="1"/>
      <c r="Z409" s="1"/>
    </row>
    <row r="410" spans="1:26" ht="13.5" customHeight="1" x14ac:dyDescent="0.2">
      <c r="A410" s="2"/>
      <c r="B410" s="78"/>
      <c r="C410" s="78"/>
      <c r="D410" s="79"/>
      <c r="E410" s="80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1"/>
      <c r="W410" s="1"/>
      <c r="X410" s="1"/>
      <c r="Y410" s="1"/>
      <c r="Z410" s="1"/>
    </row>
    <row r="411" spans="1:26" ht="13.5" customHeight="1" x14ac:dyDescent="0.2">
      <c r="A411" s="2"/>
      <c r="B411" s="78"/>
      <c r="C411" s="78"/>
      <c r="D411" s="79"/>
      <c r="E411" s="80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1"/>
      <c r="W411" s="1"/>
      <c r="X411" s="1"/>
      <c r="Y411" s="1"/>
      <c r="Z411" s="1"/>
    </row>
    <row r="412" spans="1:26" ht="13.5" customHeight="1" x14ac:dyDescent="0.2">
      <c r="A412" s="2"/>
      <c r="B412" s="78"/>
      <c r="C412" s="78"/>
      <c r="D412" s="79"/>
      <c r="E412" s="80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1"/>
      <c r="W412" s="1"/>
      <c r="X412" s="1"/>
      <c r="Y412" s="1"/>
      <c r="Z412" s="1"/>
    </row>
    <row r="413" spans="1:26" ht="13.5" customHeight="1" x14ac:dyDescent="0.2">
      <c r="A413" s="2"/>
      <c r="B413" s="78"/>
      <c r="C413" s="78"/>
      <c r="D413" s="79"/>
      <c r="E413" s="80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1"/>
      <c r="W413" s="1"/>
      <c r="X413" s="1"/>
      <c r="Y413" s="1"/>
      <c r="Z413" s="1"/>
    </row>
    <row r="414" spans="1:26" ht="13.5" customHeight="1" x14ac:dyDescent="0.2">
      <c r="A414" s="2"/>
      <c r="B414" s="78"/>
      <c r="C414" s="78"/>
      <c r="D414" s="79"/>
      <c r="E414" s="80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1"/>
      <c r="W414" s="1"/>
      <c r="X414" s="1"/>
      <c r="Y414" s="1"/>
      <c r="Z414" s="1"/>
    </row>
    <row r="415" spans="1:26" ht="13.5" customHeight="1" x14ac:dyDescent="0.2">
      <c r="A415" s="2"/>
      <c r="B415" s="78"/>
      <c r="C415" s="78"/>
      <c r="D415" s="79"/>
      <c r="E415" s="80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1"/>
      <c r="W415" s="1"/>
      <c r="X415" s="1"/>
      <c r="Y415" s="1"/>
      <c r="Z415" s="1"/>
    </row>
    <row r="416" spans="1:26" ht="13.5" customHeight="1" x14ac:dyDescent="0.2">
      <c r="A416" s="2"/>
      <c r="B416" s="78"/>
      <c r="C416" s="78"/>
      <c r="D416" s="79"/>
      <c r="E416" s="80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1"/>
      <c r="W416" s="1"/>
      <c r="X416" s="1"/>
      <c r="Y416" s="1"/>
      <c r="Z416" s="1"/>
    </row>
    <row r="417" spans="1:26" ht="13.5" customHeight="1" x14ac:dyDescent="0.2">
      <c r="A417" s="2"/>
      <c r="B417" s="78"/>
      <c r="C417" s="78"/>
      <c r="D417" s="79"/>
      <c r="E417" s="80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1"/>
      <c r="W417" s="1"/>
      <c r="X417" s="1"/>
      <c r="Y417" s="1"/>
      <c r="Z417" s="1"/>
    </row>
    <row r="418" spans="1:26" ht="13.5" customHeight="1" x14ac:dyDescent="0.2">
      <c r="A418" s="2"/>
      <c r="B418" s="78"/>
      <c r="C418" s="78"/>
      <c r="D418" s="79"/>
      <c r="E418" s="80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1"/>
      <c r="W418" s="1"/>
      <c r="X418" s="1"/>
      <c r="Y418" s="1"/>
      <c r="Z418" s="1"/>
    </row>
    <row r="419" spans="1:26" ht="13.5" customHeight="1" x14ac:dyDescent="0.2">
      <c r="A419" s="2"/>
      <c r="B419" s="78"/>
      <c r="C419" s="78"/>
      <c r="D419" s="79"/>
      <c r="E419" s="80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1"/>
      <c r="W419" s="1"/>
      <c r="X419" s="1"/>
      <c r="Y419" s="1"/>
      <c r="Z419" s="1"/>
    </row>
    <row r="420" spans="1:26" ht="13.5" customHeight="1" x14ac:dyDescent="0.2">
      <c r="A420" s="2"/>
      <c r="B420" s="78"/>
      <c r="C420" s="78"/>
      <c r="D420" s="79"/>
      <c r="E420" s="80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1"/>
      <c r="W420" s="1"/>
      <c r="X420" s="1"/>
      <c r="Y420" s="1"/>
      <c r="Z420" s="1"/>
    </row>
    <row r="421" spans="1:26" ht="13.5" customHeight="1" x14ac:dyDescent="0.2">
      <c r="A421" s="2"/>
      <c r="B421" s="78"/>
      <c r="C421" s="78"/>
      <c r="D421" s="79"/>
      <c r="E421" s="80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1"/>
      <c r="W421" s="1"/>
      <c r="X421" s="1"/>
      <c r="Y421" s="1"/>
      <c r="Z421" s="1"/>
    </row>
    <row r="422" spans="1:26" ht="13.5" customHeight="1" x14ac:dyDescent="0.2">
      <c r="A422" s="2"/>
      <c r="B422" s="78"/>
      <c r="C422" s="78"/>
      <c r="D422" s="79"/>
      <c r="E422" s="80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1"/>
      <c r="W422" s="1"/>
      <c r="X422" s="1"/>
      <c r="Y422" s="1"/>
      <c r="Z422" s="1"/>
    </row>
    <row r="423" spans="1:26" ht="13.5" customHeight="1" x14ac:dyDescent="0.2">
      <c r="A423" s="2"/>
      <c r="B423" s="78"/>
      <c r="C423" s="78"/>
      <c r="D423" s="79"/>
      <c r="E423" s="80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1"/>
      <c r="W423" s="1"/>
      <c r="X423" s="1"/>
      <c r="Y423" s="1"/>
      <c r="Z423" s="1"/>
    </row>
    <row r="424" spans="1:26" ht="13.5" customHeight="1" x14ac:dyDescent="0.2">
      <c r="A424" s="2"/>
      <c r="B424" s="78"/>
      <c r="C424" s="78"/>
      <c r="D424" s="79"/>
      <c r="E424" s="80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1"/>
      <c r="W424" s="1"/>
      <c r="X424" s="1"/>
      <c r="Y424" s="1"/>
      <c r="Z424" s="1"/>
    </row>
    <row r="425" spans="1:26" ht="13.5" customHeight="1" x14ac:dyDescent="0.2">
      <c r="A425" s="2"/>
      <c r="B425" s="78"/>
      <c r="C425" s="78"/>
      <c r="D425" s="79"/>
      <c r="E425" s="80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1"/>
      <c r="W425" s="1"/>
      <c r="X425" s="1"/>
      <c r="Y425" s="1"/>
      <c r="Z425" s="1"/>
    </row>
    <row r="426" spans="1:26" ht="13.5" customHeight="1" x14ac:dyDescent="0.2">
      <c r="A426" s="2"/>
      <c r="B426" s="78"/>
      <c r="C426" s="78"/>
      <c r="D426" s="79"/>
      <c r="E426" s="80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1"/>
      <c r="W426" s="1"/>
      <c r="X426" s="1"/>
      <c r="Y426" s="1"/>
      <c r="Z426" s="1"/>
    </row>
    <row r="427" spans="1:26" ht="13.5" customHeight="1" x14ac:dyDescent="0.2">
      <c r="A427" s="2"/>
      <c r="B427" s="78"/>
      <c r="C427" s="78"/>
      <c r="D427" s="79"/>
      <c r="E427" s="80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1"/>
      <c r="W427" s="1"/>
      <c r="X427" s="1"/>
      <c r="Y427" s="1"/>
      <c r="Z427" s="1"/>
    </row>
    <row r="428" spans="1:26" ht="13.5" customHeight="1" x14ac:dyDescent="0.2">
      <c r="A428" s="2"/>
      <c r="B428" s="78"/>
      <c r="C428" s="78"/>
      <c r="D428" s="79"/>
      <c r="E428" s="80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1"/>
      <c r="W428" s="1"/>
      <c r="X428" s="1"/>
      <c r="Y428" s="1"/>
      <c r="Z428" s="1"/>
    </row>
    <row r="429" spans="1:26" ht="13.5" customHeight="1" x14ac:dyDescent="0.2">
      <c r="A429" s="2"/>
      <c r="B429" s="78"/>
      <c r="C429" s="78"/>
      <c r="D429" s="79"/>
      <c r="E429" s="80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1"/>
      <c r="W429" s="1"/>
      <c r="X429" s="1"/>
      <c r="Y429" s="1"/>
      <c r="Z429" s="1"/>
    </row>
    <row r="430" spans="1:26" ht="13.5" customHeight="1" x14ac:dyDescent="0.2">
      <c r="A430" s="2"/>
      <c r="B430" s="78"/>
      <c r="C430" s="78"/>
      <c r="D430" s="79"/>
      <c r="E430" s="80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1"/>
      <c r="W430" s="1"/>
      <c r="X430" s="1"/>
      <c r="Y430" s="1"/>
      <c r="Z430" s="1"/>
    </row>
    <row r="431" spans="1:26" ht="13.5" customHeight="1" x14ac:dyDescent="0.2">
      <c r="A431" s="2"/>
      <c r="B431" s="78"/>
      <c r="C431" s="78"/>
      <c r="D431" s="79"/>
      <c r="E431" s="80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1"/>
      <c r="W431" s="1"/>
      <c r="X431" s="1"/>
      <c r="Y431" s="1"/>
      <c r="Z431" s="1"/>
    </row>
    <row r="432" spans="1:26" ht="13.5" customHeight="1" x14ac:dyDescent="0.2">
      <c r="A432" s="2"/>
      <c r="B432" s="78"/>
      <c r="C432" s="78"/>
      <c r="D432" s="79"/>
      <c r="E432" s="80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1"/>
      <c r="W432" s="1"/>
      <c r="X432" s="1"/>
      <c r="Y432" s="1"/>
      <c r="Z432" s="1"/>
    </row>
    <row r="433" spans="1:26" ht="13.5" customHeight="1" x14ac:dyDescent="0.2">
      <c r="A433" s="2"/>
      <c r="B433" s="78"/>
      <c r="C433" s="78"/>
      <c r="D433" s="79"/>
      <c r="E433" s="80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1"/>
      <c r="W433" s="1"/>
      <c r="X433" s="1"/>
      <c r="Y433" s="1"/>
      <c r="Z433" s="1"/>
    </row>
    <row r="434" spans="1:26" ht="13.5" customHeight="1" x14ac:dyDescent="0.2">
      <c r="A434" s="2"/>
      <c r="B434" s="78"/>
      <c r="C434" s="78"/>
      <c r="D434" s="79"/>
      <c r="E434" s="80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1"/>
      <c r="W434" s="1"/>
      <c r="X434" s="1"/>
      <c r="Y434" s="1"/>
      <c r="Z434" s="1"/>
    </row>
    <row r="435" spans="1:26" ht="13.5" customHeight="1" x14ac:dyDescent="0.2">
      <c r="A435" s="2"/>
      <c r="B435" s="78"/>
      <c r="C435" s="78"/>
      <c r="D435" s="79"/>
      <c r="E435" s="80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1"/>
      <c r="W435" s="1"/>
      <c r="X435" s="1"/>
      <c r="Y435" s="1"/>
      <c r="Z435" s="1"/>
    </row>
    <row r="436" spans="1:26" ht="13.5" customHeight="1" x14ac:dyDescent="0.2">
      <c r="A436" s="2"/>
      <c r="B436" s="78"/>
      <c r="C436" s="78"/>
      <c r="D436" s="79"/>
      <c r="E436" s="80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1"/>
      <c r="W436" s="1"/>
      <c r="X436" s="1"/>
      <c r="Y436" s="1"/>
      <c r="Z436" s="1"/>
    </row>
    <row r="437" spans="1:26" ht="13.5" customHeight="1" x14ac:dyDescent="0.2">
      <c r="A437" s="2"/>
      <c r="B437" s="78"/>
      <c r="C437" s="78"/>
      <c r="D437" s="79"/>
      <c r="E437" s="80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1"/>
      <c r="W437" s="1"/>
      <c r="X437" s="1"/>
      <c r="Y437" s="1"/>
      <c r="Z437" s="1"/>
    </row>
    <row r="438" spans="1:26" ht="13.5" customHeight="1" x14ac:dyDescent="0.2">
      <c r="A438" s="2"/>
      <c r="B438" s="78"/>
      <c r="C438" s="78"/>
      <c r="D438" s="79"/>
      <c r="E438" s="80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1"/>
      <c r="W438" s="1"/>
      <c r="X438" s="1"/>
      <c r="Y438" s="1"/>
      <c r="Z438" s="1"/>
    </row>
    <row r="439" spans="1:26" ht="13.5" customHeight="1" x14ac:dyDescent="0.2">
      <c r="A439" s="2"/>
      <c r="B439" s="78"/>
      <c r="C439" s="78"/>
      <c r="D439" s="79"/>
      <c r="E439" s="80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1"/>
      <c r="W439" s="1"/>
      <c r="X439" s="1"/>
      <c r="Y439" s="1"/>
      <c r="Z439" s="1"/>
    </row>
    <row r="440" spans="1:26" ht="13.5" customHeight="1" x14ac:dyDescent="0.2">
      <c r="A440" s="2"/>
      <c r="B440" s="78"/>
      <c r="C440" s="78"/>
      <c r="D440" s="79"/>
      <c r="E440" s="80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1"/>
      <c r="W440" s="1"/>
      <c r="X440" s="1"/>
      <c r="Y440" s="1"/>
      <c r="Z440" s="1"/>
    </row>
    <row r="441" spans="1:26" ht="13.5" customHeight="1" x14ac:dyDescent="0.2">
      <c r="A441" s="2"/>
      <c r="B441" s="78"/>
      <c r="C441" s="78"/>
      <c r="D441" s="79"/>
      <c r="E441" s="80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1"/>
      <c r="W441" s="1"/>
      <c r="X441" s="1"/>
      <c r="Y441" s="1"/>
      <c r="Z441" s="1"/>
    </row>
    <row r="442" spans="1:26" ht="13.5" customHeight="1" x14ac:dyDescent="0.2">
      <c r="A442" s="2"/>
      <c r="B442" s="78"/>
      <c r="C442" s="78"/>
      <c r="D442" s="79"/>
      <c r="E442" s="80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1"/>
      <c r="W442" s="1"/>
      <c r="X442" s="1"/>
      <c r="Y442" s="1"/>
      <c r="Z442" s="1"/>
    </row>
    <row r="443" spans="1:26" ht="13.5" customHeight="1" x14ac:dyDescent="0.2">
      <c r="A443" s="2"/>
      <c r="B443" s="78"/>
      <c r="C443" s="78"/>
      <c r="D443" s="79"/>
      <c r="E443" s="80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1"/>
      <c r="W443" s="1"/>
      <c r="X443" s="1"/>
      <c r="Y443" s="1"/>
      <c r="Z443" s="1"/>
    </row>
    <row r="444" spans="1:26" ht="13.5" customHeight="1" x14ac:dyDescent="0.2">
      <c r="A444" s="2"/>
      <c r="B444" s="78"/>
      <c r="C444" s="78"/>
      <c r="D444" s="79"/>
      <c r="E444" s="80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1"/>
      <c r="W444" s="1"/>
      <c r="X444" s="1"/>
      <c r="Y444" s="1"/>
      <c r="Z444" s="1"/>
    </row>
    <row r="445" spans="1:26" ht="13.5" customHeight="1" x14ac:dyDescent="0.2">
      <c r="A445" s="2"/>
      <c r="B445" s="78"/>
      <c r="C445" s="78"/>
      <c r="D445" s="79"/>
      <c r="E445" s="80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1"/>
      <c r="W445" s="1"/>
      <c r="X445" s="1"/>
      <c r="Y445" s="1"/>
      <c r="Z445" s="1"/>
    </row>
    <row r="446" spans="1:26" ht="13.5" customHeight="1" x14ac:dyDescent="0.2">
      <c r="A446" s="2"/>
      <c r="B446" s="78"/>
      <c r="C446" s="78"/>
      <c r="D446" s="79"/>
      <c r="E446" s="80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1"/>
      <c r="W446" s="1"/>
      <c r="X446" s="1"/>
      <c r="Y446" s="1"/>
      <c r="Z446" s="1"/>
    </row>
    <row r="447" spans="1:26" ht="13.5" customHeight="1" x14ac:dyDescent="0.2">
      <c r="A447" s="2"/>
      <c r="B447" s="78"/>
      <c r="C447" s="78"/>
      <c r="D447" s="79"/>
      <c r="E447" s="80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1"/>
      <c r="W447" s="1"/>
      <c r="X447" s="1"/>
      <c r="Y447" s="1"/>
      <c r="Z447" s="1"/>
    </row>
    <row r="448" spans="1:26" ht="13.5" customHeight="1" x14ac:dyDescent="0.2">
      <c r="A448" s="2"/>
      <c r="B448" s="78"/>
      <c r="C448" s="78"/>
      <c r="D448" s="79"/>
      <c r="E448" s="80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1"/>
      <c r="W448" s="1"/>
      <c r="X448" s="1"/>
      <c r="Y448" s="1"/>
      <c r="Z448" s="1"/>
    </row>
    <row r="449" spans="1:26" ht="13.5" customHeight="1" x14ac:dyDescent="0.2">
      <c r="A449" s="2"/>
      <c r="B449" s="78"/>
      <c r="C449" s="78"/>
      <c r="D449" s="79"/>
      <c r="E449" s="80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1"/>
      <c r="W449" s="1"/>
      <c r="X449" s="1"/>
      <c r="Y449" s="1"/>
      <c r="Z449" s="1"/>
    </row>
    <row r="450" spans="1:26" ht="13.5" customHeight="1" x14ac:dyDescent="0.2">
      <c r="A450" s="2"/>
      <c r="B450" s="78"/>
      <c r="C450" s="78"/>
      <c r="D450" s="79"/>
      <c r="E450" s="80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1"/>
      <c r="W450" s="1"/>
      <c r="X450" s="1"/>
      <c r="Y450" s="1"/>
      <c r="Z450" s="1"/>
    </row>
    <row r="451" spans="1:26" ht="13.5" customHeight="1" x14ac:dyDescent="0.2">
      <c r="A451" s="2"/>
      <c r="B451" s="78"/>
      <c r="C451" s="78"/>
      <c r="D451" s="79"/>
      <c r="E451" s="80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1"/>
      <c r="W451" s="1"/>
      <c r="X451" s="1"/>
      <c r="Y451" s="1"/>
      <c r="Z451" s="1"/>
    </row>
    <row r="452" spans="1:26" ht="13.5" customHeight="1" x14ac:dyDescent="0.2">
      <c r="A452" s="2"/>
      <c r="B452" s="78"/>
      <c r="C452" s="78"/>
      <c r="D452" s="79"/>
      <c r="E452" s="80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1"/>
      <c r="W452" s="1"/>
      <c r="X452" s="1"/>
      <c r="Y452" s="1"/>
      <c r="Z452" s="1"/>
    </row>
    <row r="453" spans="1:26" ht="13.5" customHeight="1" x14ac:dyDescent="0.2">
      <c r="A453" s="2"/>
      <c r="B453" s="78"/>
      <c r="C453" s="78"/>
      <c r="D453" s="79"/>
      <c r="E453" s="80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1"/>
      <c r="W453" s="1"/>
      <c r="X453" s="1"/>
      <c r="Y453" s="1"/>
      <c r="Z453" s="1"/>
    </row>
    <row r="454" spans="1:26" ht="13.5" customHeight="1" x14ac:dyDescent="0.2">
      <c r="A454" s="2"/>
      <c r="B454" s="78"/>
      <c r="C454" s="78"/>
      <c r="D454" s="79"/>
      <c r="E454" s="80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1"/>
      <c r="W454" s="1"/>
      <c r="X454" s="1"/>
      <c r="Y454" s="1"/>
      <c r="Z454" s="1"/>
    </row>
    <row r="455" spans="1:26" ht="13.5" customHeight="1" x14ac:dyDescent="0.2">
      <c r="A455" s="2"/>
      <c r="B455" s="78"/>
      <c r="C455" s="78"/>
      <c r="D455" s="79"/>
      <c r="E455" s="80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1"/>
      <c r="W455" s="1"/>
      <c r="X455" s="1"/>
      <c r="Y455" s="1"/>
      <c r="Z455" s="1"/>
    </row>
    <row r="456" spans="1:26" ht="13.5" customHeight="1" x14ac:dyDescent="0.2">
      <c r="A456" s="2"/>
      <c r="B456" s="78"/>
      <c r="C456" s="78"/>
      <c r="D456" s="79"/>
      <c r="E456" s="80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1"/>
      <c r="W456" s="1"/>
      <c r="X456" s="1"/>
      <c r="Y456" s="1"/>
      <c r="Z456" s="1"/>
    </row>
    <row r="457" spans="1:26" ht="13.5" customHeight="1" x14ac:dyDescent="0.2">
      <c r="A457" s="2"/>
      <c r="B457" s="78"/>
      <c r="C457" s="78"/>
      <c r="D457" s="79"/>
      <c r="E457" s="80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1"/>
      <c r="W457" s="1"/>
      <c r="X457" s="1"/>
      <c r="Y457" s="1"/>
      <c r="Z457" s="1"/>
    </row>
    <row r="458" spans="1:26" ht="13.5" customHeight="1" x14ac:dyDescent="0.2">
      <c r="A458" s="2"/>
      <c r="B458" s="78"/>
      <c r="C458" s="78"/>
      <c r="D458" s="79"/>
      <c r="E458" s="80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1"/>
      <c r="W458" s="1"/>
      <c r="X458" s="1"/>
      <c r="Y458" s="1"/>
      <c r="Z458" s="1"/>
    </row>
    <row r="459" spans="1:26" ht="13.5" customHeight="1" x14ac:dyDescent="0.2">
      <c r="A459" s="2"/>
      <c r="B459" s="78"/>
      <c r="C459" s="78"/>
      <c r="D459" s="79"/>
      <c r="E459" s="80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1"/>
      <c r="W459" s="1"/>
      <c r="X459" s="1"/>
      <c r="Y459" s="1"/>
      <c r="Z459" s="1"/>
    </row>
    <row r="460" spans="1:26" ht="13.5" customHeight="1" x14ac:dyDescent="0.2">
      <c r="A460" s="2"/>
      <c r="B460" s="78"/>
      <c r="C460" s="78"/>
      <c r="D460" s="79"/>
      <c r="E460" s="80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1"/>
      <c r="W460" s="1"/>
      <c r="X460" s="1"/>
      <c r="Y460" s="1"/>
      <c r="Z460" s="1"/>
    </row>
    <row r="461" spans="1:26" ht="13.5" customHeight="1" x14ac:dyDescent="0.2">
      <c r="A461" s="2"/>
      <c r="B461" s="78"/>
      <c r="C461" s="78"/>
      <c r="D461" s="79"/>
      <c r="E461" s="80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1"/>
      <c r="W461" s="1"/>
      <c r="X461" s="1"/>
      <c r="Y461" s="1"/>
      <c r="Z461" s="1"/>
    </row>
    <row r="462" spans="1:26" ht="13.5" customHeight="1" x14ac:dyDescent="0.2">
      <c r="A462" s="2"/>
      <c r="B462" s="78"/>
      <c r="C462" s="78"/>
      <c r="D462" s="79"/>
      <c r="E462" s="80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1"/>
      <c r="W462" s="1"/>
      <c r="X462" s="1"/>
      <c r="Y462" s="1"/>
      <c r="Z462" s="1"/>
    </row>
    <row r="463" spans="1:26" ht="13.5" customHeight="1" x14ac:dyDescent="0.2">
      <c r="A463" s="2"/>
      <c r="B463" s="78"/>
      <c r="C463" s="78"/>
      <c r="D463" s="79"/>
      <c r="E463" s="80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1"/>
      <c r="W463" s="1"/>
      <c r="X463" s="1"/>
      <c r="Y463" s="1"/>
      <c r="Z463" s="1"/>
    </row>
    <row r="464" spans="1:26" ht="13.5" customHeight="1" x14ac:dyDescent="0.2">
      <c r="A464" s="2"/>
      <c r="B464" s="78"/>
      <c r="C464" s="78"/>
      <c r="D464" s="79"/>
      <c r="E464" s="80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1"/>
      <c r="W464" s="1"/>
      <c r="X464" s="1"/>
      <c r="Y464" s="1"/>
      <c r="Z464" s="1"/>
    </row>
    <row r="465" spans="1:26" ht="13.5" customHeight="1" x14ac:dyDescent="0.2">
      <c r="A465" s="2"/>
      <c r="B465" s="78"/>
      <c r="C465" s="78"/>
      <c r="D465" s="79"/>
      <c r="E465" s="80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1"/>
      <c r="W465" s="1"/>
      <c r="X465" s="1"/>
      <c r="Y465" s="1"/>
      <c r="Z465" s="1"/>
    </row>
    <row r="466" spans="1:26" ht="13.5" customHeight="1" x14ac:dyDescent="0.2">
      <c r="A466" s="2"/>
      <c r="B466" s="78"/>
      <c r="C466" s="78"/>
      <c r="D466" s="79"/>
      <c r="E466" s="80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1"/>
      <c r="W466" s="1"/>
      <c r="X466" s="1"/>
      <c r="Y466" s="1"/>
      <c r="Z466" s="1"/>
    </row>
    <row r="467" spans="1:26" ht="13.5" customHeight="1" x14ac:dyDescent="0.2">
      <c r="A467" s="2"/>
      <c r="B467" s="78"/>
      <c r="C467" s="78"/>
      <c r="D467" s="79"/>
      <c r="E467" s="80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1"/>
      <c r="W467" s="1"/>
      <c r="X467" s="1"/>
      <c r="Y467" s="1"/>
      <c r="Z467" s="1"/>
    </row>
    <row r="468" spans="1:26" ht="13.5" customHeight="1" x14ac:dyDescent="0.2">
      <c r="A468" s="2"/>
      <c r="B468" s="78"/>
      <c r="C468" s="78"/>
      <c r="D468" s="79"/>
      <c r="E468" s="80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1"/>
      <c r="W468" s="1"/>
      <c r="X468" s="1"/>
      <c r="Y468" s="1"/>
      <c r="Z468" s="1"/>
    </row>
    <row r="469" spans="1:26" ht="13.5" customHeight="1" x14ac:dyDescent="0.2">
      <c r="A469" s="2"/>
      <c r="B469" s="78"/>
      <c r="C469" s="78"/>
      <c r="D469" s="79"/>
      <c r="E469" s="80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1"/>
      <c r="W469" s="1"/>
      <c r="X469" s="1"/>
      <c r="Y469" s="1"/>
      <c r="Z469" s="1"/>
    </row>
    <row r="470" spans="1:26" ht="13.5" customHeight="1" x14ac:dyDescent="0.2">
      <c r="A470" s="2"/>
      <c r="B470" s="78"/>
      <c r="C470" s="78"/>
      <c r="D470" s="79"/>
      <c r="E470" s="80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1"/>
      <c r="W470" s="1"/>
      <c r="X470" s="1"/>
      <c r="Y470" s="1"/>
      <c r="Z470" s="1"/>
    </row>
    <row r="471" spans="1:26" ht="13.5" customHeight="1" x14ac:dyDescent="0.2">
      <c r="A471" s="2"/>
      <c r="B471" s="78"/>
      <c r="C471" s="78"/>
      <c r="D471" s="79"/>
      <c r="E471" s="80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1"/>
      <c r="W471" s="1"/>
      <c r="X471" s="1"/>
      <c r="Y471" s="1"/>
      <c r="Z471" s="1"/>
    </row>
    <row r="472" spans="1:26" ht="13.5" customHeight="1" x14ac:dyDescent="0.2">
      <c r="A472" s="2"/>
      <c r="B472" s="78"/>
      <c r="C472" s="78"/>
      <c r="D472" s="79"/>
      <c r="E472" s="80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1"/>
      <c r="W472" s="1"/>
      <c r="X472" s="1"/>
      <c r="Y472" s="1"/>
      <c r="Z472" s="1"/>
    </row>
    <row r="473" spans="1:26" ht="13.5" customHeight="1" x14ac:dyDescent="0.2">
      <c r="A473" s="2"/>
      <c r="B473" s="78"/>
      <c r="C473" s="78"/>
      <c r="D473" s="79"/>
      <c r="E473" s="80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1"/>
      <c r="W473" s="1"/>
      <c r="X473" s="1"/>
      <c r="Y473" s="1"/>
      <c r="Z473" s="1"/>
    </row>
    <row r="474" spans="1:26" ht="13.5" customHeight="1" x14ac:dyDescent="0.2">
      <c r="A474" s="2"/>
      <c r="B474" s="78"/>
      <c r="C474" s="78"/>
      <c r="D474" s="79"/>
      <c r="E474" s="80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1"/>
      <c r="W474" s="1"/>
      <c r="X474" s="1"/>
      <c r="Y474" s="1"/>
      <c r="Z474" s="1"/>
    </row>
    <row r="475" spans="1:26" ht="13.5" customHeight="1" x14ac:dyDescent="0.2">
      <c r="A475" s="2"/>
      <c r="B475" s="78"/>
      <c r="C475" s="78"/>
      <c r="D475" s="79"/>
      <c r="E475" s="80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1"/>
      <c r="W475" s="1"/>
      <c r="X475" s="1"/>
      <c r="Y475" s="1"/>
      <c r="Z475" s="1"/>
    </row>
    <row r="476" spans="1:26" ht="13.5" customHeight="1" x14ac:dyDescent="0.2">
      <c r="A476" s="2"/>
      <c r="B476" s="78"/>
      <c r="C476" s="78"/>
      <c r="D476" s="79"/>
      <c r="E476" s="80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1"/>
      <c r="W476" s="1"/>
      <c r="X476" s="1"/>
      <c r="Y476" s="1"/>
      <c r="Z476" s="1"/>
    </row>
    <row r="477" spans="1:26" ht="13.5" customHeight="1" x14ac:dyDescent="0.2">
      <c r="A477" s="2"/>
      <c r="B477" s="78"/>
      <c r="C477" s="78"/>
      <c r="D477" s="79"/>
      <c r="E477" s="80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1"/>
      <c r="W477" s="1"/>
      <c r="X477" s="1"/>
      <c r="Y477" s="1"/>
      <c r="Z477" s="1"/>
    </row>
    <row r="478" spans="1:26" ht="13.5" customHeight="1" x14ac:dyDescent="0.2">
      <c r="A478" s="2"/>
      <c r="B478" s="78"/>
      <c r="C478" s="78"/>
      <c r="D478" s="79"/>
      <c r="E478" s="80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1"/>
      <c r="W478" s="1"/>
      <c r="X478" s="1"/>
      <c r="Y478" s="1"/>
      <c r="Z478" s="1"/>
    </row>
    <row r="479" spans="1:26" ht="13.5" customHeight="1" x14ac:dyDescent="0.2">
      <c r="A479" s="2"/>
      <c r="B479" s="78"/>
      <c r="C479" s="78"/>
      <c r="D479" s="79"/>
      <c r="E479" s="80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1"/>
      <c r="W479" s="1"/>
      <c r="X479" s="1"/>
      <c r="Y479" s="1"/>
      <c r="Z479" s="1"/>
    </row>
    <row r="480" spans="1:26" ht="13.5" customHeight="1" x14ac:dyDescent="0.2">
      <c r="A480" s="2"/>
      <c r="B480" s="78"/>
      <c r="C480" s="78"/>
      <c r="D480" s="79"/>
      <c r="E480" s="80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1"/>
      <c r="W480" s="1"/>
      <c r="X480" s="1"/>
      <c r="Y480" s="1"/>
      <c r="Z480" s="1"/>
    </row>
    <row r="481" spans="1:26" ht="13.5" customHeight="1" x14ac:dyDescent="0.2">
      <c r="A481" s="2"/>
      <c r="B481" s="78"/>
      <c r="C481" s="78"/>
      <c r="D481" s="79"/>
      <c r="E481" s="80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1"/>
      <c r="W481" s="1"/>
      <c r="X481" s="1"/>
      <c r="Y481" s="1"/>
      <c r="Z481" s="1"/>
    </row>
    <row r="482" spans="1:26" ht="13.5" customHeight="1" x14ac:dyDescent="0.2">
      <c r="A482" s="2"/>
      <c r="B482" s="78"/>
      <c r="C482" s="78"/>
      <c r="D482" s="79"/>
      <c r="E482" s="80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1"/>
      <c r="W482" s="1"/>
      <c r="X482" s="1"/>
      <c r="Y482" s="1"/>
      <c r="Z482" s="1"/>
    </row>
    <row r="483" spans="1:26" ht="13.5" customHeight="1" x14ac:dyDescent="0.2">
      <c r="A483" s="2"/>
      <c r="B483" s="78"/>
      <c r="C483" s="78"/>
      <c r="D483" s="79"/>
      <c r="E483" s="80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1"/>
      <c r="W483" s="1"/>
      <c r="X483" s="1"/>
      <c r="Y483" s="1"/>
      <c r="Z483" s="1"/>
    </row>
    <row r="484" spans="1:26" ht="13.5" customHeight="1" x14ac:dyDescent="0.2">
      <c r="A484" s="2"/>
      <c r="B484" s="78"/>
      <c r="C484" s="78"/>
      <c r="D484" s="79"/>
      <c r="E484" s="80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1"/>
      <c r="W484" s="1"/>
      <c r="X484" s="1"/>
      <c r="Y484" s="1"/>
      <c r="Z484" s="1"/>
    </row>
    <row r="485" spans="1:26" ht="13.5" customHeight="1" x14ac:dyDescent="0.2">
      <c r="A485" s="2"/>
      <c r="B485" s="78"/>
      <c r="C485" s="78"/>
      <c r="D485" s="79"/>
      <c r="E485" s="80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1"/>
      <c r="W485" s="1"/>
      <c r="X485" s="1"/>
      <c r="Y485" s="1"/>
      <c r="Z485" s="1"/>
    </row>
    <row r="486" spans="1:26" ht="13.5" customHeight="1" x14ac:dyDescent="0.2">
      <c r="A486" s="2"/>
      <c r="B486" s="1"/>
      <c r="C486" s="1"/>
      <c r="D486" s="5"/>
      <c r="E486" s="8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1"/>
      <c r="W486" s="1"/>
      <c r="X486" s="1"/>
      <c r="Y486" s="1"/>
      <c r="Z486" s="1"/>
    </row>
    <row r="487" spans="1:26" ht="13.5" customHeight="1" x14ac:dyDescent="0.2">
      <c r="A487" s="2"/>
      <c r="B487" s="1"/>
      <c r="C487" s="1"/>
      <c r="D487" s="5"/>
      <c r="E487" s="8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1"/>
      <c r="W487" s="1"/>
      <c r="X487" s="1"/>
      <c r="Y487" s="1"/>
      <c r="Z487" s="1"/>
    </row>
    <row r="488" spans="1:26" ht="13.5" customHeight="1" x14ac:dyDescent="0.2">
      <c r="A488" s="2"/>
      <c r="B488" s="1"/>
      <c r="C488" s="1"/>
      <c r="D488" s="5"/>
      <c r="E488" s="8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1"/>
      <c r="W488" s="1"/>
      <c r="X488" s="1"/>
      <c r="Y488" s="1"/>
      <c r="Z488" s="1"/>
    </row>
    <row r="489" spans="1:26" ht="13.5" customHeight="1" x14ac:dyDescent="0.2">
      <c r="A489" s="2"/>
      <c r="B489" s="1"/>
      <c r="C489" s="1"/>
      <c r="D489" s="5"/>
      <c r="E489" s="8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1"/>
      <c r="W489" s="1"/>
      <c r="X489" s="1"/>
      <c r="Y489" s="1"/>
      <c r="Z489" s="1"/>
    </row>
    <row r="490" spans="1:26" ht="13.5" customHeight="1" x14ac:dyDescent="0.2">
      <c r="A490" s="2"/>
      <c r="B490" s="1"/>
      <c r="C490" s="1"/>
      <c r="D490" s="5"/>
      <c r="E490" s="8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1"/>
      <c r="W490" s="1"/>
      <c r="X490" s="1"/>
      <c r="Y490" s="1"/>
      <c r="Z490" s="1"/>
    </row>
    <row r="491" spans="1:26" ht="13.5" customHeight="1" x14ac:dyDescent="0.2">
      <c r="A491" s="2"/>
      <c r="B491" s="1"/>
      <c r="C491" s="1"/>
      <c r="D491" s="5"/>
      <c r="E491" s="8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1"/>
      <c r="W491" s="1"/>
      <c r="X491" s="1"/>
      <c r="Y491" s="1"/>
      <c r="Z491" s="1"/>
    </row>
    <row r="492" spans="1:26" ht="13.5" customHeight="1" x14ac:dyDescent="0.2">
      <c r="A492" s="2"/>
      <c r="B492" s="1"/>
      <c r="C492" s="1"/>
      <c r="D492" s="5"/>
      <c r="E492" s="8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1"/>
      <c r="W492" s="1"/>
      <c r="X492" s="1"/>
      <c r="Y492" s="1"/>
      <c r="Z492" s="1"/>
    </row>
    <row r="493" spans="1:26" ht="13.5" customHeight="1" x14ac:dyDescent="0.2">
      <c r="A493" s="2"/>
      <c r="B493" s="1"/>
      <c r="C493" s="1"/>
      <c r="D493" s="5"/>
      <c r="E493" s="8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1"/>
      <c r="W493" s="1"/>
      <c r="X493" s="1"/>
      <c r="Y493" s="1"/>
      <c r="Z493" s="1"/>
    </row>
    <row r="494" spans="1:26" ht="13.5" customHeight="1" x14ac:dyDescent="0.2">
      <c r="A494" s="2"/>
      <c r="B494" s="1"/>
      <c r="C494" s="1"/>
      <c r="D494" s="5"/>
      <c r="E494" s="8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1"/>
      <c r="W494" s="1"/>
      <c r="X494" s="1"/>
      <c r="Y494" s="1"/>
      <c r="Z494" s="1"/>
    </row>
    <row r="495" spans="1:26" ht="13.5" customHeight="1" x14ac:dyDescent="0.2">
      <c r="A495" s="2"/>
      <c r="B495" s="1"/>
      <c r="C495" s="1"/>
      <c r="D495" s="5"/>
      <c r="E495" s="8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1"/>
      <c r="W495" s="1"/>
      <c r="X495" s="1"/>
      <c r="Y495" s="1"/>
      <c r="Z495" s="1"/>
    </row>
    <row r="496" spans="1:26" ht="13.5" customHeight="1" x14ac:dyDescent="0.2">
      <c r="A496" s="2"/>
      <c r="B496" s="1"/>
      <c r="C496" s="1"/>
      <c r="D496" s="5"/>
      <c r="E496" s="8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1"/>
      <c r="W496" s="1"/>
      <c r="X496" s="1"/>
      <c r="Y496" s="1"/>
      <c r="Z496" s="1"/>
    </row>
    <row r="497" spans="1:26" ht="13.5" customHeight="1" x14ac:dyDescent="0.2">
      <c r="A497" s="2"/>
      <c r="B497" s="1"/>
      <c r="C497" s="1"/>
      <c r="D497" s="5"/>
      <c r="E497" s="8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1"/>
      <c r="W497" s="1"/>
      <c r="X497" s="1"/>
      <c r="Y497" s="1"/>
      <c r="Z497" s="1"/>
    </row>
    <row r="498" spans="1:26" ht="13.5" customHeight="1" x14ac:dyDescent="0.2">
      <c r="A498" s="2"/>
      <c r="B498" s="1"/>
      <c r="C498" s="1"/>
      <c r="D498" s="5"/>
      <c r="E498" s="8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1"/>
      <c r="W498" s="1"/>
      <c r="X498" s="1"/>
      <c r="Y498" s="1"/>
      <c r="Z498" s="1"/>
    </row>
    <row r="499" spans="1:26" ht="13.5" customHeight="1" x14ac:dyDescent="0.2">
      <c r="A499" s="2"/>
      <c r="B499" s="1"/>
      <c r="C499" s="1"/>
      <c r="D499" s="5"/>
      <c r="E499" s="8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1"/>
      <c r="W499" s="1"/>
      <c r="X499" s="1"/>
      <c r="Y499" s="1"/>
      <c r="Z499" s="1"/>
    </row>
    <row r="500" spans="1:26" ht="13.5" customHeight="1" x14ac:dyDescent="0.2">
      <c r="A500" s="2"/>
      <c r="B500" s="1"/>
      <c r="C500" s="1"/>
      <c r="D500" s="5"/>
      <c r="E500" s="8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1"/>
      <c r="W500" s="1"/>
      <c r="X500" s="1"/>
      <c r="Y500" s="1"/>
      <c r="Z500" s="1"/>
    </row>
    <row r="501" spans="1:26" ht="13.5" customHeight="1" x14ac:dyDescent="0.2">
      <c r="A501" s="2"/>
      <c r="B501" s="1"/>
      <c r="C501" s="1"/>
      <c r="D501" s="5"/>
      <c r="E501" s="8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1"/>
      <c r="W501" s="1"/>
      <c r="X501" s="1"/>
      <c r="Y501" s="1"/>
      <c r="Z501" s="1"/>
    </row>
    <row r="502" spans="1:26" ht="13.5" customHeight="1" x14ac:dyDescent="0.2">
      <c r="A502" s="2"/>
      <c r="B502" s="1"/>
      <c r="C502" s="1"/>
      <c r="D502" s="5"/>
      <c r="E502" s="8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1"/>
      <c r="W502" s="1"/>
      <c r="X502" s="1"/>
      <c r="Y502" s="1"/>
      <c r="Z502" s="1"/>
    </row>
    <row r="503" spans="1:26" ht="13.5" customHeight="1" x14ac:dyDescent="0.2">
      <c r="A503" s="2"/>
      <c r="B503" s="1"/>
      <c r="C503" s="1"/>
      <c r="D503" s="5"/>
      <c r="E503" s="8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1"/>
      <c r="W503" s="1"/>
      <c r="X503" s="1"/>
      <c r="Y503" s="1"/>
      <c r="Z503" s="1"/>
    </row>
    <row r="504" spans="1:26" ht="13.5" customHeight="1" x14ac:dyDescent="0.2">
      <c r="A504" s="2"/>
      <c r="B504" s="1"/>
      <c r="C504" s="1"/>
      <c r="D504" s="5"/>
      <c r="E504" s="8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1"/>
      <c r="W504" s="1"/>
      <c r="X504" s="1"/>
      <c r="Y504" s="1"/>
      <c r="Z504" s="1"/>
    </row>
    <row r="505" spans="1:26" ht="13.5" customHeight="1" x14ac:dyDescent="0.2">
      <c r="A505" s="2"/>
      <c r="B505" s="1"/>
      <c r="C505" s="1"/>
      <c r="D505" s="5"/>
      <c r="E505" s="8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1"/>
      <c r="W505" s="1"/>
      <c r="X505" s="1"/>
      <c r="Y505" s="1"/>
      <c r="Z505" s="1"/>
    </row>
    <row r="506" spans="1:26" ht="13.5" customHeight="1" x14ac:dyDescent="0.2">
      <c r="A506" s="2"/>
      <c r="B506" s="1"/>
      <c r="C506" s="1"/>
      <c r="D506" s="5"/>
      <c r="E506" s="8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1"/>
      <c r="W506" s="1"/>
      <c r="X506" s="1"/>
      <c r="Y506" s="1"/>
      <c r="Z506" s="1"/>
    </row>
    <row r="507" spans="1:26" ht="13.5" customHeight="1" x14ac:dyDescent="0.2">
      <c r="A507" s="2"/>
      <c r="B507" s="1"/>
      <c r="C507" s="1"/>
      <c r="D507" s="5"/>
      <c r="E507" s="8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1"/>
      <c r="W507" s="1"/>
      <c r="X507" s="1"/>
      <c r="Y507" s="1"/>
      <c r="Z507" s="1"/>
    </row>
    <row r="508" spans="1:26" ht="13.5" customHeight="1" x14ac:dyDescent="0.2">
      <c r="A508" s="2"/>
      <c r="B508" s="1"/>
      <c r="C508" s="1"/>
      <c r="D508" s="5"/>
      <c r="E508" s="8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1"/>
      <c r="W508" s="1"/>
      <c r="X508" s="1"/>
      <c r="Y508" s="1"/>
      <c r="Z508" s="1"/>
    </row>
    <row r="509" spans="1:26" ht="13.5" customHeight="1" x14ac:dyDescent="0.2">
      <c r="A509" s="2"/>
      <c r="B509" s="1"/>
      <c r="C509" s="1"/>
      <c r="D509" s="5"/>
      <c r="E509" s="8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1"/>
      <c r="W509" s="1"/>
      <c r="X509" s="1"/>
      <c r="Y509" s="1"/>
      <c r="Z509" s="1"/>
    </row>
    <row r="510" spans="1:26" ht="13.5" customHeight="1" x14ac:dyDescent="0.2">
      <c r="A510" s="2"/>
      <c r="B510" s="1"/>
      <c r="C510" s="1"/>
      <c r="D510" s="5"/>
      <c r="E510" s="8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1"/>
      <c r="W510" s="1"/>
      <c r="X510" s="1"/>
      <c r="Y510" s="1"/>
      <c r="Z510" s="1"/>
    </row>
    <row r="511" spans="1:26" ht="13.5" customHeight="1" x14ac:dyDescent="0.2">
      <c r="A511" s="2"/>
      <c r="B511" s="1"/>
      <c r="C511" s="1"/>
      <c r="D511" s="5"/>
      <c r="E511" s="8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1"/>
      <c r="W511" s="1"/>
      <c r="X511" s="1"/>
      <c r="Y511" s="1"/>
      <c r="Z511" s="1"/>
    </row>
    <row r="512" spans="1:26" ht="13.5" customHeight="1" x14ac:dyDescent="0.2">
      <c r="A512" s="2"/>
      <c r="B512" s="1"/>
      <c r="C512" s="1"/>
      <c r="D512" s="5"/>
      <c r="E512" s="8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1"/>
      <c r="W512" s="1"/>
      <c r="X512" s="1"/>
      <c r="Y512" s="1"/>
      <c r="Z512" s="1"/>
    </row>
    <row r="513" spans="1:26" ht="13.5" customHeight="1" x14ac:dyDescent="0.2">
      <c r="A513" s="2"/>
      <c r="B513" s="1"/>
      <c r="C513" s="1"/>
      <c r="D513" s="5"/>
      <c r="E513" s="8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1"/>
      <c r="W513" s="1"/>
      <c r="X513" s="1"/>
      <c r="Y513" s="1"/>
      <c r="Z513" s="1"/>
    </row>
    <row r="514" spans="1:26" ht="13.5" customHeight="1" x14ac:dyDescent="0.2">
      <c r="A514" s="2"/>
      <c r="B514" s="1"/>
      <c r="C514" s="1"/>
      <c r="D514" s="5"/>
      <c r="E514" s="8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1"/>
      <c r="W514" s="1"/>
      <c r="X514" s="1"/>
      <c r="Y514" s="1"/>
      <c r="Z514" s="1"/>
    </row>
    <row r="515" spans="1:26" ht="13.5" customHeight="1" x14ac:dyDescent="0.2">
      <c r="A515" s="2"/>
      <c r="B515" s="1"/>
      <c r="C515" s="1"/>
      <c r="D515" s="5"/>
      <c r="E515" s="8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1"/>
      <c r="W515" s="1"/>
      <c r="X515" s="1"/>
      <c r="Y515" s="1"/>
      <c r="Z515" s="1"/>
    </row>
    <row r="516" spans="1:26" ht="13.5" customHeight="1" x14ac:dyDescent="0.2">
      <c r="A516" s="2"/>
      <c r="B516" s="1"/>
      <c r="C516" s="1"/>
      <c r="D516" s="5"/>
      <c r="E516" s="8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1"/>
      <c r="W516" s="1"/>
      <c r="X516" s="1"/>
      <c r="Y516" s="1"/>
      <c r="Z516" s="1"/>
    </row>
    <row r="517" spans="1:26" ht="13.5" customHeight="1" x14ac:dyDescent="0.2">
      <c r="A517" s="2"/>
      <c r="B517" s="1"/>
      <c r="C517" s="1"/>
      <c r="D517" s="5"/>
      <c r="E517" s="8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1"/>
      <c r="W517" s="1"/>
      <c r="X517" s="1"/>
      <c r="Y517" s="1"/>
      <c r="Z517" s="1"/>
    </row>
    <row r="518" spans="1:26" ht="13.5" customHeight="1" x14ac:dyDescent="0.2">
      <c r="A518" s="2"/>
      <c r="B518" s="1"/>
      <c r="C518" s="1"/>
      <c r="D518" s="5"/>
      <c r="E518" s="8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1"/>
      <c r="W518" s="1"/>
      <c r="X518" s="1"/>
      <c r="Y518" s="1"/>
      <c r="Z518" s="1"/>
    </row>
    <row r="519" spans="1:26" ht="13.5" customHeight="1" x14ac:dyDescent="0.2">
      <c r="A519" s="2"/>
      <c r="B519" s="1"/>
      <c r="C519" s="1"/>
      <c r="D519" s="5"/>
      <c r="E519" s="8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1"/>
      <c r="W519" s="1"/>
      <c r="X519" s="1"/>
      <c r="Y519" s="1"/>
      <c r="Z519" s="1"/>
    </row>
    <row r="520" spans="1:26" ht="13.5" customHeight="1" x14ac:dyDescent="0.2">
      <c r="A520" s="2"/>
      <c r="B520" s="1"/>
      <c r="C520" s="1"/>
      <c r="D520" s="5"/>
      <c r="E520" s="8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1"/>
      <c r="W520" s="1"/>
      <c r="X520" s="1"/>
      <c r="Y520" s="1"/>
      <c r="Z520" s="1"/>
    </row>
    <row r="521" spans="1:26" ht="13.5" customHeight="1" x14ac:dyDescent="0.2">
      <c r="A521" s="2"/>
      <c r="B521" s="1"/>
      <c r="C521" s="1"/>
      <c r="D521" s="5"/>
      <c r="E521" s="8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1"/>
      <c r="W521" s="1"/>
      <c r="X521" s="1"/>
      <c r="Y521" s="1"/>
      <c r="Z521" s="1"/>
    </row>
    <row r="522" spans="1:26" ht="13.5" customHeight="1" x14ac:dyDescent="0.2">
      <c r="A522" s="2"/>
      <c r="B522" s="1"/>
      <c r="C522" s="1"/>
      <c r="D522" s="5"/>
      <c r="E522" s="8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1"/>
      <c r="W522" s="1"/>
      <c r="X522" s="1"/>
      <c r="Y522" s="1"/>
      <c r="Z522" s="1"/>
    </row>
    <row r="523" spans="1:26" ht="13.5" customHeight="1" x14ac:dyDescent="0.2">
      <c r="A523" s="2"/>
      <c r="B523" s="1"/>
      <c r="C523" s="1"/>
      <c r="D523" s="5"/>
      <c r="E523" s="8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1"/>
      <c r="W523" s="1"/>
      <c r="X523" s="1"/>
      <c r="Y523" s="1"/>
      <c r="Z523" s="1"/>
    </row>
    <row r="524" spans="1:26" ht="13.5" customHeight="1" x14ac:dyDescent="0.2">
      <c r="A524" s="2"/>
      <c r="B524" s="1"/>
      <c r="C524" s="1"/>
      <c r="D524" s="5"/>
      <c r="E524" s="8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1"/>
      <c r="W524" s="1"/>
      <c r="X524" s="1"/>
      <c r="Y524" s="1"/>
      <c r="Z524" s="1"/>
    </row>
    <row r="525" spans="1:26" ht="13.5" customHeight="1" x14ac:dyDescent="0.2">
      <c r="A525" s="2"/>
      <c r="B525" s="1"/>
      <c r="C525" s="1"/>
      <c r="D525" s="5"/>
      <c r="E525" s="8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1"/>
      <c r="W525" s="1"/>
      <c r="X525" s="1"/>
      <c r="Y525" s="1"/>
      <c r="Z525" s="1"/>
    </row>
    <row r="526" spans="1:26" ht="13.5" customHeight="1" x14ac:dyDescent="0.2">
      <c r="A526" s="2"/>
      <c r="B526" s="1"/>
      <c r="C526" s="1"/>
      <c r="D526" s="5"/>
      <c r="E526" s="8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1"/>
      <c r="W526" s="1"/>
      <c r="X526" s="1"/>
      <c r="Y526" s="1"/>
      <c r="Z526" s="1"/>
    </row>
    <row r="527" spans="1:26" ht="13.5" customHeight="1" x14ac:dyDescent="0.2">
      <c r="A527" s="2"/>
      <c r="B527" s="1"/>
      <c r="C527" s="1"/>
      <c r="D527" s="5"/>
      <c r="E527" s="8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1"/>
      <c r="W527" s="1"/>
      <c r="X527" s="1"/>
      <c r="Y527" s="1"/>
      <c r="Z527" s="1"/>
    </row>
    <row r="528" spans="1:26" ht="13.5" customHeight="1" x14ac:dyDescent="0.2">
      <c r="A528" s="2"/>
      <c r="B528" s="1"/>
      <c r="C528" s="1"/>
      <c r="D528" s="5"/>
      <c r="E528" s="8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1"/>
      <c r="W528" s="1"/>
      <c r="X528" s="1"/>
      <c r="Y528" s="1"/>
      <c r="Z528" s="1"/>
    </row>
    <row r="529" spans="1:26" ht="13.5" customHeight="1" x14ac:dyDescent="0.2">
      <c r="A529" s="2"/>
      <c r="B529" s="1"/>
      <c r="C529" s="1"/>
      <c r="D529" s="5"/>
      <c r="E529" s="8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1"/>
      <c r="W529" s="1"/>
      <c r="X529" s="1"/>
      <c r="Y529" s="1"/>
      <c r="Z529" s="1"/>
    </row>
    <row r="530" spans="1:26" ht="13.5" customHeight="1" x14ac:dyDescent="0.2">
      <c r="A530" s="2"/>
      <c r="B530" s="1"/>
      <c r="C530" s="1"/>
      <c r="D530" s="5"/>
      <c r="E530" s="8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1"/>
      <c r="W530" s="1"/>
      <c r="X530" s="1"/>
      <c r="Y530" s="1"/>
      <c r="Z530" s="1"/>
    </row>
    <row r="531" spans="1:26" ht="13.5" customHeight="1" x14ac:dyDescent="0.2">
      <c r="A531" s="2"/>
      <c r="B531" s="1"/>
      <c r="C531" s="1"/>
      <c r="D531" s="5"/>
      <c r="E531" s="8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1"/>
      <c r="W531" s="1"/>
      <c r="X531" s="1"/>
      <c r="Y531" s="1"/>
      <c r="Z531" s="1"/>
    </row>
    <row r="532" spans="1:26" ht="13.5" customHeight="1" x14ac:dyDescent="0.2">
      <c r="A532" s="2"/>
      <c r="B532" s="1"/>
      <c r="C532" s="1"/>
      <c r="D532" s="5"/>
      <c r="E532" s="8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1"/>
      <c r="W532" s="1"/>
      <c r="X532" s="1"/>
      <c r="Y532" s="1"/>
      <c r="Z532" s="1"/>
    </row>
    <row r="533" spans="1:26" ht="13.5" customHeight="1" x14ac:dyDescent="0.2">
      <c r="A533" s="2"/>
      <c r="B533" s="1"/>
      <c r="C533" s="1"/>
      <c r="D533" s="5"/>
      <c r="E533" s="8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1"/>
      <c r="W533" s="1"/>
      <c r="X533" s="1"/>
      <c r="Y533" s="1"/>
      <c r="Z533" s="1"/>
    </row>
    <row r="534" spans="1:26" ht="13.5" customHeight="1" x14ac:dyDescent="0.2">
      <c r="A534" s="2"/>
      <c r="B534" s="1"/>
      <c r="C534" s="1"/>
      <c r="D534" s="5"/>
      <c r="E534" s="8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1"/>
      <c r="W534" s="1"/>
      <c r="X534" s="1"/>
      <c r="Y534" s="1"/>
      <c r="Z534" s="1"/>
    </row>
    <row r="535" spans="1:26" ht="13.5" customHeight="1" x14ac:dyDescent="0.2">
      <c r="A535" s="2"/>
      <c r="B535" s="1"/>
      <c r="C535" s="1"/>
      <c r="D535" s="5"/>
      <c r="E535" s="8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1"/>
      <c r="W535" s="1"/>
      <c r="X535" s="1"/>
      <c r="Y535" s="1"/>
      <c r="Z535" s="1"/>
    </row>
    <row r="536" spans="1:26" ht="13.5" customHeight="1" x14ac:dyDescent="0.2">
      <c r="A536" s="2"/>
      <c r="B536" s="1"/>
      <c r="C536" s="1"/>
      <c r="D536" s="5"/>
      <c r="E536" s="8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1"/>
      <c r="W536" s="1"/>
      <c r="X536" s="1"/>
      <c r="Y536" s="1"/>
      <c r="Z536" s="1"/>
    </row>
    <row r="537" spans="1:26" ht="13.5" customHeight="1" x14ac:dyDescent="0.2">
      <c r="A537" s="2"/>
      <c r="B537" s="1"/>
      <c r="C537" s="1"/>
      <c r="D537" s="5"/>
      <c r="E537" s="8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1"/>
      <c r="W537" s="1"/>
      <c r="X537" s="1"/>
      <c r="Y537" s="1"/>
      <c r="Z537" s="1"/>
    </row>
    <row r="538" spans="1:26" ht="13.5" customHeight="1" x14ac:dyDescent="0.2">
      <c r="A538" s="2"/>
      <c r="B538" s="1"/>
      <c r="C538" s="1"/>
      <c r="D538" s="5"/>
      <c r="E538" s="8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1"/>
      <c r="W538" s="1"/>
      <c r="X538" s="1"/>
      <c r="Y538" s="1"/>
      <c r="Z538" s="1"/>
    </row>
    <row r="539" spans="1:26" ht="13.5" customHeight="1" x14ac:dyDescent="0.2">
      <c r="A539" s="2"/>
      <c r="B539" s="1"/>
      <c r="C539" s="1"/>
      <c r="D539" s="5"/>
      <c r="E539" s="8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1"/>
      <c r="W539" s="1"/>
      <c r="X539" s="1"/>
      <c r="Y539" s="1"/>
      <c r="Z539" s="1"/>
    </row>
    <row r="540" spans="1:26" ht="13.5" customHeight="1" x14ac:dyDescent="0.2">
      <c r="A540" s="2"/>
      <c r="B540" s="1"/>
      <c r="C540" s="1"/>
      <c r="D540" s="5"/>
      <c r="E540" s="8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1"/>
      <c r="W540" s="1"/>
      <c r="X540" s="1"/>
      <c r="Y540" s="1"/>
      <c r="Z540" s="1"/>
    </row>
    <row r="541" spans="1:26" ht="13.5" customHeight="1" x14ac:dyDescent="0.2">
      <c r="A541" s="2"/>
      <c r="B541" s="1"/>
      <c r="C541" s="1"/>
      <c r="D541" s="5"/>
      <c r="E541" s="8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1"/>
      <c r="W541" s="1"/>
      <c r="X541" s="1"/>
      <c r="Y541" s="1"/>
      <c r="Z541" s="1"/>
    </row>
    <row r="542" spans="1:26" ht="13.5" customHeight="1" x14ac:dyDescent="0.2">
      <c r="A542" s="2"/>
      <c r="B542" s="1"/>
      <c r="C542" s="1"/>
      <c r="D542" s="5"/>
      <c r="E542" s="8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1"/>
      <c r="W542" s="1"/>
      <c r="X542" s="1"/>
      <c r="Y542" s="1"/>
      <c r="Z542" s="1"/>
    </row>
    <row r="543" spans="1:26" ht="13.5" customHeight="1" x14ac:dyDescent="0.2">
      <c r="A543" s="2"/>
      <c r="B543" s="1"/>
      <c r="C543" s="1"/>
      <c r="D543" s="5"/>
      <c r="E543" s="8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1"/>
      <c r="W543" s="1"/>
      <c r="X543" s="1"/>
      <c r="Y543" s="1"/>
      <c r="Z543" s="1"/>
    </row>
    <row r="544" spans="1:26" ht="13.5" customHeight="1" x14ac:dyDescent="0.2">
      <c r="A544" s="2"/>
      <c r="B544" s="1"/>
      <c r="C544" s="1"/>
      <c r="D544" s="5"/>
      <c r="E544" s="8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1"/>
      <c r="W544" s="1"/>
      <c r="X544" s="1"/>
      <c r="Y544" s="1"/>
      <c r="Z544" s="1"/>
    </row>
    <row r="545" spans="1:26" ht="13.5" customHeight="1" x14ac:dyDescent="0.2">
      <c r="A545" s="2"/>
      <c r="B545" s="1"/>
      <c r="C545" s="1"/>
      <c r="D545" s="5"/>
      <c r="E545" s="8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1"/>
      <c r="W545" s="1"/>
      <c r="X545" s="1"/>
      <c r="Y545" s="1"/>
      <c r="Z545" s="1"/>
    </row>
    <row r="546" spans="1:26" ht="13.5" customHeight="1" x14ac:dyDescent="0.2">
      <c r="A546" s="2"/>
      <c r="B546" s="1"/>
      <c r="C546" s="1"/>
      <c r="D546" s="5"/>
      <c r="E546" s="8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1"/>
      <c r="W546" s="1"/>
      <c r="X546" s="1"/>
      <c r="Y546" s="1"/>
      <c r="Z546" s="1"/>
    </row>
    <row r="547" spans="1:26" ht="13.5" customHeight="1" x14ac:dyDescent="0.2">
      <c r="A547" s="2"/>
      <c r="B547" s="1"/>
      <c r="C547" s="1"/>
      <c r="D547" s="5"/>
      <c r="E547" s="8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1"/>
      <c r="W547" s="1"/>
      <c r="X547" s="1"/>
      <c r="Y547" s="1"/>
      <c r="Z547" s="1"/>
    </row>
    <row r="548" spans="1:26" ht="13.5" customHeight="1" x14ac:dyDescent="0.2">
      <c r="A548" s="2"/>
      <c r="B548" s="1"/>
      <c r="C548" s="1"/>
      <c r="D548" s="5"/>
      <c r="E548" s="8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1"/>
      <c r="W548" s="1"/>
      <c r="X548" s="1"/>
      <c r="Y548" s="1"/>
      <c r="Z548" s="1"/>
    </row>
    <row r="549" spans="1:26" ht="13.5" customHeight="1" x14ac:dyDescent="0.2">
      <c r="A549" s="2"/>
      <c r="B549" s="1"/>
      <c r="C549" s="1"/>
      <c r="D549" s="5"/>
      <c r="E549" s="8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1"/>
      <c r="W549" s="1"/>
      <c r="X549" s="1"/>
      <c r="Y549" s="1"/>
      <c r="Z549" s="1"/>
    </row>
    <row r="550" spans="1:26" ht="13.5" customHeight="1" x14ac:dyDescent="0.2">
      <c r="A550" s="2"/>
      <c r="B550" s="1"/>
      <c r="C550" s="1"/>
      <c r="D550" s="5"/>
      <c r="E550" s="8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1"/>
      <c r="W550" s="1"/>
      <c r="X550" s="1"/>
      <c r="Y550" s="1"/>
      <c r="Z550" s="1"/>
    </row>
    <row r="551" spans="1:26" ht="13.5" customHeight="1" x14ac:dyDescent="0.2">
      <c r="A551" s="2"/>
      <c r="B551" s="1"/>
      <c r="C551" s="1"/>
      <c r="D551" s="5"/>
      <c r="E551" s="8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1"/>
      <c r="W551" s="1"/>
      <c r="X551" s="1"/>
      <c r="Y551" s="1"/>
      <c r="Z551" s="1"/>
    </row>
    <row r="552" spans="1:26" ht="13.5" customHeight="1" x14ac:dyDescent="0.2">
      <c r="A552" s="2"/>
      <c r="B552" s="1"/>
      <c r="C552" s="1"/>
      <c r="D552" s="5"/>
      <c r="E552" s="8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1"/>
      <c r="W552" s="1"/>
      <c r="X552" s="1"/>
      <c r="Y552" s="1"/>
      <c r="Z552" s="1"/>
    </row>
    <row r="553" spans="1:26" ht="13.5" customHeight="1" x14ac:dyDescent="0.2">
      <c r="A553" s="2"/>
      <c r="B553" s="1"/>
      <c r="C553" s="1"/>
      <c r="D553" s="5"/>
      <c r="E553" s="8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1"/>
      <c r="W553" s="1"/>
      <c r="X553" s="1"/>
      <c r="Y553" s="1"/>
      <c r="Z553" s="1"/>
    </row>
    <row r="554" spans="1:26" ht="13.5" customHeight="1" x14ac:dyDescent="0.2">
      <c r="A554" s="2"/>
      <c r="B554" s="1"/>
      <c r="C554" s="1"/>
      <c r="D554" s="5"/>
      <c r="E554" s="8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1"/>
      <c r="W554" s="1"/>
      <c r="X554" s="1"/>
      <c r="Y554" s="1"/>
      <c r="Z554" s="1"/>
    </row>
    <row r="555" spans="1:26" ht="13.5" customHeight="1" x14ac:dyDescent="0.2">
      <c r="A555" s="2"/>
      <c r="B555" s="1"/>
      <c r="C555" s="1"/>
      <c r="D555" s="5"/>
      <c r="E555" s="8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1"/>
      <c r="W555" s="1"/>
      <c r="X555" s="1"/>
      <c r="Y555" s="1"/>
      <c r="Z555" s="1"/>
    </row>
    <row r="556" spans="1:26" ht="13.5" customHeight="1" x14ac:dyDescent="0.2">
      <c r="A556" s="2"/>
      <c r="B556" s="1"/>
      <c r="C556" s="1"/>
      <c r="D556" s="5"/>
      <c r="E556" s="8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1"/>
      <c r="W556" s="1"/>
      <c r="X556" s="1"/>
      <c r="Y556" s="1"/>
      <c r="Z556" s="1"/>
    </row>
    <row r="557" spans="1:26" ht="13.5" customHeight="1" x14ac:dyDescent="0.2">
      <c r="A557" s="2"/>
      <c r="B557" s="1"/>
      <c r="C557" s="1"/>
      <c r="D557" s="5"/>
      <c r="E557" s="8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1"/>
      <c r="W557" s="1"/>
      <c r="X557" s="1"/>
      <c r="Y557" s="1"/>
      <c r="Z557" s="1"/>
    </row>
    <row r="558" spans="1:26" ht="13.5" customHeight="1" x14ac:dyDescent="0.2">
      <c r="A558" s="2"/>
      <c r="B558" s="1"/>
      <c r="C558" s="1"/>
      <c r="D558" s="5"/>
      <c r="E558" s="8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1"/>
      <c r="W558" s="1"/>
      <c r="X558" s="1"/>
      <c r="Y558" s="1"/>
      <c r="Z558" s="1"/>
    </row>
    <row r="559" spans="1:26" ht="13.5" customHeight="1" x14ac:dyDescent="0.2">
      <c r="A559" s="2"/>
      <c r="B559" s="1"/>
      <c r="C559" s="1"/>
      <c r="D559" s="5"/>
      <c r="E559" s="8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1"/>
      <c r="W559" s="1"/>
      <c r="X559" s="1"/>
      <c r="Y559" s="1"/>
      <c r="Z559" s="1"/>
    </row>
    <row r="560" spans="1:26" ht="13.5" customHeight="1" x14ac:dyDescent="0.2">
      <c r="A560" s="2"/>
      <c r="B560" s="1"/>
      <c r="C560" s="1"/>
      <c r="D560" s="5"/>
      <c r="E560" s="8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1"/>
      <c r="W560" s="1"/>
      <c r="X560" s="1"/>
      <c r="Y560" s="1"/>
      <c r="Z560" s="1"/>
    </row>
    <row r="561" spans="1:26" ht="13.5" customHeight="1" x14ac:dyDescent="0.2">
      <c r="A561" s="2"/>
      <c r="B561" s="1"/>
      <c r="C561" s="1"/>
      <c r="D561" s="5"/>
      <c r="E561" s="8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1"/>
      <c r="W561" s="1"/>
      <c r="X561" s="1"/>
      <c r="Y561" s="1"/>
      <c r="Z561" s="1"/>
    </row>
    <row r="562" spans="1:26" ht="13.5" customHeight="1" x14ac:dyDescent="0.2">
      <c r="A562" s="2"/>
      <c r="B562" s="1"/>
      <c r="C562" s="1"/>
      <c r="D562" s="5"/>
      <c r="E562" s="8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1"/>
      <c r="W562" s="1"/>
      <c r="X562" s="1"/>
      <c r="Y562" s="1"/>
      <c r="Z562" s="1"/>
    </row>
    <row r="563" spans="1:26" ht="13.5" customHeight="1" x14ac:dyDescent="0.2">
      <c r="A563" s="2"/>
      <c r="B563" s="1"/>
      <c r="C563" s="1"/>
      <c r="D563" s="5"/>
      <c r="E563" s="8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1"/>
      <c r="W563" s="1"/>
      <c r="X563" s="1"/>
      <c r="Y563" s="1"/>
      <c r="Z563" s="1"/>
    </row>
    <row r="564" spans="1:26" ht="13.5" customHeight="1" x14ac:dyDescent="0.2">
      <c r="A564" s="2"/>
      <c r="B564" s="1"/>
      <c r="C564" s="1"/>
      <c r="D564" s="5"/>
      <c r="E564" s="8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1"/>
      <c r="W564" s="1"/>
      <c r="X564" s="1"/>
      <c r="Y564" s="1"/>
      <c r="Z564" s="1"/>
    </row>
    <row r="565" spans="1:26" ht="13.5" customHeight="1" x14ac:dyDescent="0.2">
      <c r="A565" s="2"/>
      <c r="B565" s="1"/>
      <c r="C565" s="1"/>
      <c r="D565" s="5"/>
      <c r="E565" s="8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1"/>
      <c r="W565" s="1"/>
      <c r="X565" s="1"/>
      <c r="Y565" s="1"/>
      <c r="Z565" s="1"/>
    </row>
    <row r="566" spans="1:26" ht="13.5" customHeight="1" x14ac:dyDescent="0.2">
      <c r="A566" s="2"/>
      <c r="B566" s="1"/>
      <c r="C566" s="1"/>
      <c r="D566" s="5"/>
      <c r="E566" s="8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1"/>
      <c r="W566" s="1"/>
      <c r="X566" s="1"/>
      <c r="Y566" s="1"/>
      <c r="Z566" s="1"/>
    </row>
    <row r="567" spans="1:26" ht="13.5" customHeight="1" x14ac:dyDescent="0.2">
      <c r="A567" s="2"/>
      <c r="B567" s="1"/>
      <c r="C567" s="1"/>
      <c r="D567" s="5"/>
      <c r="E567" s="8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1"/>
      <c r="W567" s="1"/>
      <c r="X567" s="1"/>
      <c r="Y567" s="1"/>
      <c r="Z567" s="1"/>
    </row>
    <row r="568" spans="1:26" ht="13.5" customHeight="1" x14ac:dyDescent="0.2">
      <c r="A568" s="2"/>
      <c r="B568" s="1"/>
      <c r="C568" s="1"/>
      <c r="D568" s="5"/>
      <c r="E568" s="8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1"/>
      <c r="W568" s="1"/>
      <c r="X568" s="1"/>
      <c r="Y568" s="1"/>
      <c r="Z568" s="1"/>
    </row>
    <row r="569" spans="1:26" ht="13.5" customHeight="1" x14ac:dyDescent="0.2">
      <c r="A569" s="2"/>
      <c r="B569" s="1"/>
      <c r="C569" s="1"/>
      <c r="D569" s="5"/>
      <c r="E569" s="8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1"/>
      <c r="W569" s="1"/>
      <c r="X569" s="1"/>
      <c r="Y569" s="1"/>
      <c r="Z569" s="1"/>
    </row>
    <row r="570" spans="1:26" ht="13.5" customHeight="1" x14ac:dyDescent="0.2">
      <c r="A570" s="2"/>
      <c r="B570" s="1"/>
      <c r="C570" s="1"/>
      <c r="D570" s="5"/>
      <c r="E570" s="8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1"/>
      <c r="W570" s="1"/>
      <c r="X570" s="1"/>
      <c r="Y570" s="1"/>
      <c r="Z570" s="1"/>
    </row>
    <row r="571" spans="1:26" ht="13.5" customHeight="1" x14ac:dyDescent="0.2">
      <c r="A571" s="2"/>
      <c r="B571" s="1"/>
      <c r="C571" s="1"/>
      <c r="D571" s="5"/>
      <c r="E571" s="8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1"/>
      <c r="W571" s="1"/>
      <c r="X571" s="1"/>
      <c r="Y571" s="1"/>
      <c r="Z571" s="1"/>
    </row>
    <row r="572" spans="1:26" ht="13.5" customHeight="1" x14ac:dyDescent="0.2">
      <c r="A572" s="2"/>
      <c r="B572" s="1"/>
      <c r="C572" s="1"/>
      <c r="D572" s="5"/>
      <c r="E572" s="8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1"/>
      <c r="W572" s="1"/>
      <c r="X572" s="1"/>
      <c r="Y572" s="1"/>
      <c r="Z572" s="1"/>
    </row>
    <row r="573" spans="1:26" ht="13.5" customHeight="1" x14ac:dyDescent="0.2">
      <c r="A573" s="2"/>
      <c r="B573" s="1"/>
      <c r="C573" s="1"/>
      <c r="D573" s="5"/>
      <c r="E573" s="8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1"/>
      <c r="W573" s="1"/>
      <c r="X573" s="1"/>
      <c r="Y573" s="1"/>
      <c r="Z573" s="1"/>
    </row>
    <row r="574" spans="1:26" ht="13.5" customHeight="1" x14ac:dyDescent="0.2">
      <c r="A574" s="2"/>
      <c r="B574" s="1"/>
      <c r="C574" s="1"/>
      <c r="D574" s="5"/>
      <c r="E574" s="8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1"/>
      <c r="W574" s="1"/>
      <c r="X574" s="1"/>
      <c r="Y574" s="1"/>
      <c r="Z574" s="1"/>
    </row>
    <row r="575" spans="1:26" ht="13.5" customHeight="1" x14ac:dyDescent="0.2">
      <c r="A575" s="2"/>
      <c r="B575" s="1"/>
      <c r="C575" s="1"/>
      <c r="D575" s="5"/>
      <c r="E575" s="8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1"/>
      <c r="W575" s="1"/>
      <c r="X575" s="1"/>
      <c r="Y575" s="1"/>
      <c r="Z575" s="1"/>
    </row>
    <row r="576" spans="1:26" ht="13.5" customHeight="1" x14ac:dyDescent="0.2">
      <c r="A576" s="2"/>
      <c r="B576" s="1"/>
      <c r="C576" s="1"/>
      <c r="D576" s="5"/>
      <c r="E576" s="8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1"/>
      <c r="W576" s="1"/>
      <c r="X576" s="1"/>
      <c r="Y576" s="1"/>
      <c r="Z576" s="1"/>
    </row>
    <row r="577" spans="1:26" ht="13.5" customHeight="1" x14ac:dyDescent="0.2">
      <c r="A577" s="2"/>
      <c r="B577" s="1"/>
      <c r="C577" s="1"/>
      <c r="D577" s="5"/>
      <c r="E577" s="8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1"/>
      <c r="W577" s="1"/>
      <c r="X577" s="1"/>
      <c r="Y577" s="1"/>
      <c r="Z577" s="1"/>
    </row>
    <row r="578" spans="1:26" ht="13.5" customHeight="1" x14ac:dyDescent="0.2">
      <c r="A578" s="2"/>
      <c r="B578" s="1"/>
      <c r="C578" s="1"/>
      <c r="D578" s="5"/>
      <c r="E578" s="8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1"/>
      <c r="W578" s="1"/>
      <c r="X578" s="1"/>
      <c r="Y578" s="1"/>
      <c r="Z578" s="1"/>
    </row>
    <row r="579" spans="1:26" ht="13.5" customHeight="1" x14ac:dyDescent="0.2">
      <c r="A579" s="2"/>
      <c r="B579" s="1"/>
      <c r="C579" s="1"/>
      <c r="D579" s="5"/>
      <c r="E579" s="8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1"/>
      <c r="W579" s="1"/>
      <c r="X579" s="1"/>
      <c r="Y579" s="1"/>
      <c r="Z579" s="1"/>
    </row>
    <row r="580" spans="1:26" ht="13.5" customHeight="1" x14ac:dyDescent="0.2">
      <c r="A580" s="2"/>
      <c r="B580" s="1"/>
      <c r="C580" s="1"/>
      <c r="D580" s="5"/>
      <c r="E580" s="8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1"/>
      <c r="W580" s="1"/>
      <c r="X580" s="1"/>
      <c r="Y580" s="1"/>
      <c r="Z580" s="1"/>
    </row>
    <row r="581" spans="1:26" ht="13.5" customHeight="1" x14ac:dyDescent="0.2">
      <c r="A581" s="2"/>
      <c r="B581" s="1"/>
      <c r="C581" s="1"/>
      <c r="D581" s="5"/>
      <c r="E581" s="8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1"/>
      <c r="W581" s="1"/>
      <c r="X581" s="1"/>
      <c r="Y581" s="1"/>
      <c r="Z581" s="1"/>
    </row>
    <row r="582" spans="1:26" ht="13.5" customHeight="1" x14ac:dyDescent="0.2">
      <c r="A582" s="2"/>
      <c r="B582" s="1"/>
      <c r="C582" s="1"/>
      <c r="D582" s="5"/>
      <c r="E582" s="8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1"/>
      <c r="W582" s="1"/>
      <c r="X582" s="1"/>
      <c r="Y582" s="1"/>
      <c r="Z582" s="1"/>
    </row>
    <row r="583" spans="1:26" ht="13.5" customHeight="1" x14ac:dyDescent="0.2">
      <c r="A583" s="2"/>
      <c r="B583" s="1"/>
      <c r="C583" s="1"/>
      <c r="D583" s="5"/>
      <c r="E583" s="8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1"/>
      <c r="W583" s="1"/>
      <c r="X583" s="1"/>
      <c r="Y583" s="1"/>
      <c r="Z583" s="1"/>
    </row>
    <row r="584" spans="1:26" ht="13.5" customHeight="1" x14ac:dyDescent="0.2">
      <c r="A584" s="2"/>
      <c r="B584" s="1"/>
      <c r="C584" s="1"/>
      <c r="D584" s="5"/>
      <c r="E584" s="8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1"/>
      <c r="W584" s="1"/>
      <c r="X584" s="1"/>
      <c r="Y584" s="1"/>
      <c r="Z584" s="1"/>
    </row>
    <row r="585" spans="1:26" ht="13.5" customHeight="1" x14ac:dyDescent="0.2">
      <c r="A585" s="2"/>
      <c r="B585" s="1"/>
      <c r="C585" s="1"/>
      <c r="D585" s="5"/>
      <c r="E585" s="8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1"/>
      <c r="W585" s="1"/>
      <c r="X585" s="1"/>
      <c r="Y585" s="1"/>
      <c r="Z585" s="1"/>
    </row>
    <row r="586" spans="1:26" ht="13.5" customHeight="1" x14ac:dyDescent="0.2">
      <c r="A586" s="2"/>
      <c r="B586" s="1"/>
      <c r="C586" s="1"/>
      <c r="D586" s="5"/>
      <c r="E586" s="8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1"/>
      <c r="W586" s="1"/>
      <c r="X586" s="1"/>
      <c r="Y586" s="1"/>
      <c r="Z586" s="1"/>
    </row>
    <row r="587" spans="1:26" ht="13.5" customHeight="1" x14ac:dyDescent="0.2">
      <c r="A587" s="2"/>
      <c r="B587" s="1"/>
      <c r="C587" s="1"/>
      <c r="D587" s="5"/>
      <c r="E587" s="8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1"/>
      <c r="W587" s="1"/>
      <c r="X587" s="1"/>
      <c r="Y587" s="1"/>
      <c r="Z587" s="1"/>
    </row>
    <row r="588" spans="1:26" ht="13.5" customHeight="1" x14ac:dyDescent="0.2">
      <c r="A588" s="2"/>
      <c r="B588" s="1"/>
      <c r="C588" s="1"/>
      <c r="D588" s="5"/>
      <c r="E588" s="8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1"/>
      <c r="W588" s="1"/>
      <c r="X588" s="1"/>
      <c r="Y588" s="1"/>
      <c r="Z588" s="1"/>
    </row>
    <row r="589" spans="1:26" ht="13.5" customHeight="1" x14ac:dyDescent="0.2">
      <c r="A589" s="2"/>
      <c r="B589" s="1"/>
      <c r="C589" s="1"/>
      <c r="D589" s="5"/>
      <c r="E589" s="8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1"/>
      <c r="W589" s="1"/>
      <c r="X589" s="1"/>
      <c r="Y589" s="1"/>
      <c r="Z589" s="1"/>
    </row>
    <row r="590" spans="1:26" ht="13.5" customHeight="1" x14ac:dyDescent="0.2">
      <c r="A590" s="2"/>
      <c r="B590" s="1"/>
      <c r="C590" s="1"/>
      <c r="D590" s="5"/>
      <c r="E590" s="8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1"/>
      <c r="W590" s="1"/>
      <c r="X590" s="1"/>
      <c r="Y590" s="1"/>
      <c r="Z590" s="1"/>
    </row>
    <row r="591" spans="1:26" ht="13.5" customHeight="1" x14ac:dyDescent="0.2">
      <c r="A591" s="2"/>
      <c r="B591" s="1"/>
      <c r="C591" s="1"/>
      <c r="D591" s="5"/>
      <c r="E591" s="8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1"/>
      <c r="W591" s="1"/>
      <c r="X591" s="1"/>
      <c r="Y591" s="1"/>
      <c r="Z591" s="1"/>
    </row>
    <row r="592" spans="1:26" ht="13.5" customHeight="1" x14ac:dyDescent="0.2">
      <c r="A592" s="2"/>
      <c r="B592" s="1"/>
      <c r="C592" s="1"/>
      <c r="D592" s="5"/>
      <c r="E592" s="8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1"/>
      <c r="W592" s="1"/>
      <c r="X592" s="1"/>
      <c r="Y592" s="1"/>
      <c r="Z592" s="1"/>
    </row>
    <row r="593" spans="1:26" ht="13.5" customHeight="1" x14ac:dyDescent="0.2">
      <c r="A593" s="2"/>
      <c r="B593" s="1"/>
      <c r="C593" s="1"/>
      <c r="D593" s="5"/>
      <c r="E593" s="8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1"/>
      <c r="W593" s="1"/>
      <c r="X593" s="1"/>
      <c r="Y593" s="1"/>
      <c r="Z593" s="1"/>
    </row>
    <row r="594" spans="1:26" ht="13.5" customHeight="1" x14ac:dyDescent="0.2">
      <c r="A594" s="2"/>
      <c r="B594" s="1"/>
      <c r="C594" s="1"/>
      <c r="D594" s="5"/>
      <c r="E594" s="8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1"/>
      <c r="W594" s="1"/>
      <c r="X594" s="1"/>
      <c r="Y594" s="1"/>
      <c r="Z594" s="1"/>
    </row>
    <row r="595" spans="1:26" ht="13.5" customHeight="1" x14ac:dyDescent="0.2">
      <c r="A595" s="2"/>
      <c r="B595" s="1"/>
      <c r="C595" s="1"/>
      <c r="D595" s="5"/>
      <c r="E595" s="8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1"/>
      <c r="W595" s="1"/>
      <c r="X595" s="1"/>
      <c r="Y595" s="1"/>
      <c r="Z595" s="1"/>
    </row>
    <row r="596" spans="1:26" ht="13.5" customHeight="1" x14ac:dyDescent="0.2">
      <c r="A596" s="2"/>
      <c r="B596" s="1"/>
      <c r="C596" s="1"/>
      <c r="D596" s="5"/>
      <c r="E596" s="8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1"/>
      <c r="W596" s="1"/>
      <c r="X596" s="1"/>
      <c r="Y596" s="1"/>
      <c r="Z596" s="1"/>
    </row>
    <row r="597" spans="1:26" ht="13.5" customHeight="1" x14ac:dyDescent="0.2">
      <c r="A597" s="2"/>
      <c r="B597" s="1"/>
      <c r="C597" s="1"/>
      <c r="D597" s="5"/>
      <c r="E597" s="8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1"/>
      <c r="W597" s="1"/>
      <c r="X597" s="1"/>
      <c r="Y597" s="1"/>
      <c r="Z597" s="1"/>
    </row>
    <row r="598" spans="1:26" ht="13.5" customHeight="1" x14ac:dyDescent="0.2">
      <c r="A598" s="2"/>
      <c r="B598" s="1"/>
      <c r="C598" s="1"/>
      <c r="D598" s="5"/>
      <c r="E598" s="8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1"/>
      <c r="W598" s="1"/>
      <c r="X598" s="1"/>
      <c r="Y598" s="1"/>
      <c r="Z598" s="1"/>
    </row>
    <row r="599" spans="1:26" ht="13.5" customHeight="1" x14ac:dyDescent="0.2">
      <c r="A599" s="2"/>
      <c r="B599" s="1"/>
      <c r="C599" s="1"/>
      <c r="D599" s="5"/>
      <c r="E599" s="8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1"/>
      <c r="W599" s="1"/>
      <c r="X599" s="1"/>
      <c r="Y599" s="1"/>
      <c r="Z599" s="1"/>
    </row>
    <row r="600" spans="1:26" ht="13.5" customHeight="1" x14ac:dyDescent="0.2">
      <c r="A600" s="2"/>
      <c r="B600" s="1"/>
      <c r="C600" s="1"/>
      <c r="D600" s="5"/>
      <c r="E600" s="8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1"/>
      <c r="W600" s="1"/>
      <c r="X600" s="1"/>
      <c r="Y600" s="1"/>
      <c r="Z600" s="1"/>
    </row>
    <row r="601" spans="1:26" ht="13.5" customHeight="1" x14ac:dyDescent="0.2">
      <c r="A601" s="2"/>
      <c r="B601" s="1"/>
      <c r="C601" s="1"/>
      <c r="D601" s="5"/>
      <c r="E601" s="8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1"/>
      <c r="W601" s="1"/>
      <c r="X601" s="1"/>
      <c r="Y601" s="1"/>
      <c r="Z601" s="1"/>
    </row>
    <row r="602" spans="1:26" ht="13.5" customHeight="1" x14ac:dyDescent="0.2">
      <c r="A602" s="2"/>
      <c r="B602" s="1"/>
      <c r="C602" s="1"/>
      <c r="D602" s="5"/>
      <c r="E602" s="8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1"/>
      <c r="W602" s="1"/>
      <c r="X602" s="1"/>
      <c r="Y602" s="1"/>
      <c r="Z602" s="1"/>
    </row>
    <row r="603" spans="1:26" ht="13.5" customHeight="1" x14ac:dyDescent="0.2">
      <c r="A603" s="2"/>
      <c r="B603" s="1"/>
      <c r="C603" s="1"/>
      <c r="D603" s="5"/>
      <c r="E603" s="8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1"/>
      <c r="W603" s="1"/>
      <c r="X603" s="1"/>
      <c r="Y603" s="1"/>
      <c r="Z603" s="1"/>
    </row>
    <row r="604" spans="1:26" ht="13.5" customHeight="1" x14ac:dyDescent="0.2">
      <c r="A604" s="2"/>
      <c r="B604" s="1"/>
      <c r="C604" s="1"/>
      <c r="D604" s="5"/>
      <c r="E604" s="8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1"/>
      <c r="W604" s="1"/>
      <c r="X604" s="1"/>
      <c r="Y604" s="1"/>
      <c r="Z604" s="1"/>
    </row>
    <row r="605" spans="1:26" ht="13.5" customHeight="1" x14ac:dyDescent="0.2">
      <c r="A605" s="2"/>
      <c r="B605" s="1"/>
      <c r="C605" s="1"/>
      <c r="D605" s="5"/>
      <c r="E605" s="8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1"/>
      <c r="W605" s="1"/>
      <c r="X605" s="1"/>
      <c r="Y605" s="1"/>
      <c r="Z605" s="1"/>
    </row>
    <row r="606" spans="1:26" ht="13.5" customHeight="1" x14ac:dyDescent="0.2">
      <c r="A606" s="2"/>
      <c r="B606" s="1"/>
      <c r="C606" s="1"/>
      <c r="D606" s="5"/>
      <c r="E606" s="8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1"/>
      <c r="W606" s="1"/>
      <c r="X606" s="1"/>
      <c r="Y606" s="1"/>
      <c r="Z606" s="1"/>
    </row>
    <row r="607" spans="1:26" ht="13.5" customHeight="1" x14ac:dyDescent="0.2">
      <c r="A607" s="2"/>
      <c r="B607" s="1"/>
      <c r="C607" s="1"/>
      <c r="D607" s="5"/>
      <c r="E607" s="8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1"/>
      <c r="W607" s="1"/>
      <c r="X607" s="1"/>
      <c r="Y607" s="1"/>
      <c r="Z607" s="1"/>
    </row>
    <row r="608" spans="1:26" ht="13.5" customHeight="1" x14ac:dyDescent="0.2">
      <c r="A608" s="2"/>
      <c r="B608" s="1"/>
      <c r="C608" s="1"/>
      <c r="D608" s="5"/>
      <c r="E608" s="8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1"/>
      <c r="W608" s="1"/>
      <c r="X608" s="1"/>
      <c r="Y608" s="1"/>
      <c r="Z608" s="1"/>
    </row>
    <row r="609" spans="1:26" ht="13.5" customHeight="1" x14ac:dyDescent="0.2">
      <c r="A609" s="2"/>
      <c r="B609" s="1"/>
      <c r="C609" s="1"/>
      <c r="D609" s="5"/>
      <c r="E609" s="8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1"/>
      <c r="W609" s="1"/>
      <c r="X609" s="1"/>
      <c r="Y609" s="1"/>
      <c r="Z609" s="1"/>
    </row>
    <row r="610" spans="1:26" ht="13.5" customHeight="1" x14ac:dyDescent="0.2">
      <c r="A610" s="2"/>
      <c r="B610" s="1"/>
      <c r="C610" s="1"/>
      <c r="D610" s="5"/>
      <c r="E610" s="8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1"/>
      <c r="W610" s="1"/>
      <c r="X610" s="1"/>
      <c r="Y610" s="1"/>
      <c r="Z610" s="1"/>
    </row>
    <row r="611" spans="1:26" ht="13.5" customHeight="1" x14ac:dyDescent="0.2">
      <c r="A611" s="2"/>
      <c r="B611" s="1"/>
      <c r="C611" s="1"/>
      <c r="D611" s="5"/>
      <c r="E611" s="8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1"/>
      <c r="W611" s="1"/>
      <c r="X611" s="1"/>
      <c r="Y611" s="1"/>
      <c r="Z611" s="1"/>
    </row>
    <row r="612" spans="1:26" ht="13.5" customHeight="1" x14ac:dyDescent="0.2">
      <c r="A612" s="2"/>
      <c r="B612" s="1"/>
      <c r="C612" s="1"/>
      <c r="D612" s="5"/>
      <c r="E612" s="8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1"/>
      <c r="W612" s="1"/>
      <c r="X612" s="1"/>
      <c r="Y612" s="1"/>
      <c r="Z612" s="1"/>
    </row>
    <row r="613" spans="1:26" ht="13.5" customHeight="1" x14ac:dyDescent="0.2">
      <c r="A613" s="2"/>
      <c r="B613" s="1"/>
      <c r="C613" s="1"/>
      <c r="D613" s="5"/>
      <c r="E613" s="8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1"/>
      <c r="W613" s="1"/>
      <c r="X613" s="1"/>
      <c r="Y613" s="1"/>
      <c r="Z613" s="1"/>
    </row>
    <row r="614" spans="1:26" ht="13.5" customHeight="1" x14ac:dyDescent="0.2">
      <c r="A614" s="2"/>
      <c r="B614" s="1"/>
      <c r="C614" s="1"/>
      <c r="D614" s="5"/>
      <c r="E614" s="8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1"/>
      <c r="W614" s="1"/>
      <c r="X614" s="1"/>
      <c r="Y614" s="1"/>
      <c r="Z614" s="1"/>
    </row>
    <row r="615" spans="1:26" ht="13.5" customHeight="1" x14ac:dyDescent="0.2">
      <c r="A615" s="2"/>
      <c r="B615" s="1"/>
      <c r="C615" s="1"/>
      <c r="D615" s="5"/>
      <c r="E615" s="8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1"/>
      <c r="W615" s="1"/>
      <c r="X615" s="1"/>
      <c r="Y615" s="1"/>
      <c r="Z615" s="1"/>
    </row>
    <row r="616" spans="1:26" ht="13.5" customHeight="1" x14ac:dyDescent="0.2">
      <c r="A616" s="2"/>
      <c r="B616" s="1"/>
      <c r="C616" s="1"/>
      <c r="D616" s="5"/>
      <c r="E616" s="8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1"/>
      <c r="W616" s="1"/>
      <c r="X616" s="1"/>
      <c r="Y616" s="1"/>
      <c r="Z616" s="1"/>
    </row>
    <row r="617" spans="1:26" ht="13.5" customHeight="1" x14ac:dyDescent="0.2">
      <c r="A617" s="2"/>
      <c r="B617" s="1"/>
      <c r="C617" s="1"/>
      <c r="D617" s="5"/>
      <c r="E617" s="8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1"/>
      <c r="W617" s="1"/>
      <c r="X617" s="1"/>
      <c r="Y617" s="1"/>
      <c r="Z617" s="1"/>
    </row>
    <row r="618" spans="1:26" ht="13.5" customHeight="1" x14ac:dyDescent="0.2">
      <c r="A618" s="2"/>
      <c r="B618" s="1"/>
      <c r="C618" s="1"/>
      <c r="D618" s="5"/>
      <c r="E618" s="8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1"/>
      <c r="W618" s="1"/>
      <c r="X618" s="1"/>
      <c r="Y618" s="1"/>
      <c r="Z618" s="1"/>
    </row>
    <row r="619" spans="1:26" ht="13.5" customHeight="1" x14ac:dyDescent="0.2">
      <c r="A619" s="2"/>
      <c r="B619" s="1"/>
      <c r="C619" s="1"/>
      <c r="D619" s="5"/>
      <c r="E619" s="8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1"/>
      <c r="W619" s="1"/>
      <c r="X619" s="1"/>
      <c r="Y619" s="1"/>
      <c r="Z619" s="1"/>
    </row>
    <row r="620" spans="1:26" ht="13.5" customHeight="1" x14ac:dyDescent="0.2">
      <c r="A620" s="2"/>
      <c r="B620" s="1"/>
      <c r="C620" s="1"/>
      <c r="D620" s="5"/>
      <c r="E620" s="8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1"/>
      <c r="W620" s="1"/>
      <c r="X620" s="1"/>
      <c r="Y620" s="1"/>
      <c r="Z620" s="1"/>
    </row>
    <row r="621" spans="1:26" ht="13.5" customHeight="1" x14ac:dyDescent="0.2">
      <c r="A621" s="2"/>
      <c r="B621" s="1"/>
      <c r="C621" s="1"/>
      <c r="D621" s="5"/>
      <c r="E621" s="8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1"/>
      <c r="W621" s="1"/>
      <c r="X621" s="1"/>
      <c r="Y621" s="1"/>
      <c r="Z621" s="1"/>
    </row>
    <row r="622" spans="1:26" ht="13.5" customHeight="1" x14ac:dyDescent="0.2">
      <c r="A622" s="2"/>
      <c r="B622" s="1"/>
      <c r="C622" s="1"/>
      <c r="D622" s="5"/>
      <c r="E622" s="8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1"/>
      <c r="W622" s="1"/>
      <c r="X622" s="1"/>
      <c r="Y622" s="1"/>
      <c r="Z622" s="1"/>
    </row>
    <row r="623" spans="1:26" ht="13.5" customHeight="1" x14ac:dyDescent="0.2">
      <c r="A623" s="2"/>
      <c r="B623" s="1"/>
      <c r="C623" s="1"/>
      <c r="D623" s="5"/>
      <c r="E623" s="8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1"/>
      <c r="W623" s="1"/>
      <c r="X623" s="1"/>
      <c r="Y623" s="1"/>
      <c r="Z623" s="1"/>
    </row>
    <row r="624" spans="1:26" ht="13.5" customHeight="1" x14ac:dyDescent="0.2">
      <c r="A624" s="2"/>
      <c r="B624" s="1"/>
      <c r="C624" s="1"/>
      <c r="D624" s="5"/>
      <c r="E624" s="8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1"/>
      <c r="W624" s="1"/>
      <c r="X624" s="1"/>
      <c r="Y624" s="1"/>
      <c r="Z624" s="1"/>
    </row>
    <row r="625" spans="1:26" ht="13.5" customHeight="1" x14ac:dyDescent="0.2">
      <c r="A625" s="2"/>
      <c r="B625" s="1"/>
      <c r="C625" s="1"/>
      <c r="D625" s="5"/>
      <c r="E625" s="8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1"/>
      <c r="W625" s="1"/>
      <c r="X625" s="1"/>
      <c r="Y625" s="1"/>
      <c r="Z625" s="1"/>
    </row>
    <row r="626" spans="1:26" ht="13.5" customHeight="1" x14ac:dyDescent="0.2">
      <c r="A626" s="2"/>
      <c r="B626" s="1"/>
      <c r="C626" s="1"/>
      <c r="D626" s="5"/>
      <c r="E626" s="8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1"/>
      <c r="W626" s="1"/>
      <c r="X626" s="1"/>
      <c r="Y626" s="1"/>
      <c r="Z626" s="1"/>
    </row>
    <row r="627" spans="1:26" ht="13.5" customHeight="1" x14ac:dyDescent="0.2">
      <c r="A627" s="2"/>
      <c r="B627" s="1"/>
      <c r="C627" s="1"/>
      <c r="D627" s="5"/>
      <c r="E627" s="8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1"/>
      <c r="W627" s="1"/>
      <c r="X627" s="1"/>
      <c r="Y627" s="1"/>
      <c r="Z627" s="1"/>
    </row>
    <row r="628" spans="1:26" ht="13.5" customHeight="1" x14ac:dyDescent="0.2">
      <c r="A628" s="2"/>
      <c r="B628" s="1"/>
      <c r="C628" s="1"/>
      <c r="D628" s="5"/>
      <c r="E628" s="8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1"/>
      <c r="W628" s="1"/>
      <c r="X628" s="1"/>
      <c r="Y628" s="1"/>
      <c r="Z628" s="1"/>
    </row>
    <row r="629" spans="1:26" ht="13.5" customHeight="1" x14ac:dyDescent="0.2">
      <c r="A629" s="2"/>
      <c r="B629" s="1"/>
      <c r="C629" s="1"/>
      <c r="D629" s="5"/>
      <c r="E629" s="8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1"/>
      <c r="W629" s="1"/>
      <c r="X629" s="1"/>
      <c r="Y629" s="1"/>
      <c r="Z629" s="1"/>
    </row>
    <row r="630" spans="1:26" ht="13.5" customHeight="1" x14ac:dyDescent="0.2">
      <c r="A630" s="2"/>
      <c r="B630" s="1"/>
      <c r="C630" s="1"/>
      <c r="D630" s="5"/>
      <c r="E630" s="8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1"/>
      <c r="W630" s="1"/>
      <c r="X630" s="1"/>
      <c r="Y630" s="1"/>
      <c r="Z630" s="1"/>
    </row>
    <row r="631" spans="1:26" ht="13.5" customHeight="1" x14ac:dyDescent="0.2">
      <c r="A631" s="2"/>
      <c r="B631" s="1"/>
      <c r="C631" s="1"/>
      <c r="D631" s="5"/>
      <c r="E631" s="8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1"/>
      <c r="W631" s="1"/>
      <c r="X631" s="1"/>
      <c r="Y631" s="1"/>
      <c r="Z631" s="1"/>
    </row>
    <row r="632" spans="1:26" ht="13.5" customHeight="1" x14ac:dyDescent="0.2">
      <c r="A632" s="2"/>
      <c r="B632" s="1"/>
      <c r="C632" s="1"/>
      <c r="D632" s="5"/>
      <c r="E632" s="8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1"/>
      <c r="W632" s="1"/>
      <c r="X632" s="1"/>
      <c r="Y632" s="1"/>
      <c r="Z632" s="1"/>
    </row>
    <row r="633" spans="1:26" ht="13.5" customHeight="1" x14ac:dyDescent="0.2">
      <c r="A633" s="2"/>
      <c r="B633" s="1"/>
      <c r="C633" s="1"/>
      <c r="D633" s="5"/>
      <c r="E633" s="8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1"/>
      <c r="W633" s="1"/>
      <c r="X633" s="1"/>
      <c r="Y633" s="1"/>
      <c r="Z633" s="1"/>
    </row>
    <row r="634" spans="1:26" ht="13.5" customHeight="1" x14ac:dyDescent="0.2">
      <c r="A634" s="2"/>
      <c r="B634" s="1"/>
      <c r="C634" s="1"/>
      <c r="D634" s="5"/>
      <c r="E634" s="8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1"/>
      <c r="W634" s="1"/>
      <c r="X634" s="1"/>
      <c r="Y634" s="1"/>
      <c r="Z634" s="1"/>
    </row>
    <row r="635" spans="1:26" ht="13.5" customHeight="1" x14ac:dyDescent="0.2">
      <c r="A635" s="2"/>
      <c r="B635" s="1"/>
      <c r="C635" s="1"/>
      <c r="D635" s="5"/>
      <c r="E635" s="8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1"/>
      <c r="W635" s="1"/>
      <c r="X635" s="1"/>
      <c r="Y635" s="1"/>
      <c r="Z635" s="1"/>
    </row>
    <row r="636" spans="1:26" ht="13.5" customHeight="1" x14ac:dyDescent="0.2">
      <c r="A636" s="2"/>
      <c r="B636" s="1"/>
      <c r="C636" s="1"/>
      <c r="D636" s="5"/>
      <c r="E636" s="8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1"/>
      <c r="W636" s="1"/>
      <c r="X636" s="1"/>
      <c r="Y636" s="1"/>
      <c r="Z636" s="1"/>
    </row>
    <row r="637" spans="1:26" ht="13.5" customHeight="1" x14ac:dyDescent="0.2">
      <c r="A637" s="2"/>
      <c r="B637" s="1"/>
      <c r="C637" s="1"/>
      <c r="D637" s="5"/>
      <c r="E637" s="8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1"/>
      <c r="W637" s="1"/>
      <c r="X637" s="1"/>
      <c r="Y637" s="1"/>
      <c r="Z637" s="1"/>
    </row>
    <row r="638" spans="1:26" ht="13.5" customHeight="1" x14ac:dyDescent="0.2">
      <c r="A638" s="2"/>
      <c r="B638" s="1"/>
      <c r="C638" s="1"/>
      <c r="D638" s="5"/>
      <c r="E638" s="8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1"/>
      <c r="W638" s="1"/>
      <c r="X638" s="1"/>
      <c r="Y638" s="1"/>
      <c r="Z638" s="1"/>
    </row>
    <row r="639" spans="1:26" ht="13.5" customHeight="1" x14ac:dyDescent="0.2">
      <c r="A639" s="2"/>
      <c r="B639" s="1"/>
      <c r="C639" s="1"/>
      <c r="D639" s="5"/>
      <c r="E639" s="8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1"/>
      <c r="W639" s="1"/>
      <c r="X639" s="1"/>
      <c r="Y639" s="1"/>
      <c r="Z639" s="1"/>
    </row>
    <row r="640" spans="1:26" ht="13.5" customHeight="1" x14ac:dyDescent="0.2">
      <c r="A640" s="2"/>
      <c r="B640" s="1"/>
      <c r="C640" s="1"/>
      <c r="D640" s="5"/>
      <c r="E640" s="8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1"/>
      <c r="W640" s="1"/>
      <c r="X640" s="1"/>
      <c r="Y640" s="1"/>
      <c r="Z640" s="1"/>
    </row>
    <row r="641" spans="1:26" ht="13.5" customHeight="1" x14ac:dyDescent="0.2">
      <c r="A641" s="2"/>
      <c r="B641" s="1"/>
      <c r="C641" s="1"/>
      <c r="D641" s="5"/>
      <c r="E641" s="8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1"/>
      <c r="W641" s="1"/>
      <c r="X641" s="1"/>
      <c r="Y641" s="1"/>
      <c r="Z641" s="1"/>
    </row>
    <row r="642" spans="1:26" ht="13.5" customHeight="1" x14ac:dyDescent="0.2">
      <c r="A642" s="2"/>
      <c r="B642" s="1"/>
      <c r="C642" s="1"/>
      <c r="D642" s="5"/>
      <c r="E642" s="8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1"/>
      <c r="W642" s="1"/>
      <c r="X642" s="1"/>
      <c r="Y642" s="1"/>
      <c r="Z642" s="1"/>
    </row>
    <row r="643" spans="1:26" ht="13.5" customHeight="1" x14ac:dyDescent="0.2">
      <c r="A643" s="2"/>
      <c r="B643" s="1"/>
      <c r="C643" s="1"/>
      <c r="D643" s="5"/>
      <c r="E643" s="8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1"/>
      <c r="W643" s="1"/>
      <c r="X643" s="1"/>
      <c r="Y643" s="1"/>
      <c r="Z643" s="1"/>
    </row>
    <row r="644" spans="1:26" ht="13.5" customHeight="1" x14ac:dyDescent="0.2">
      <c r="A644" s="2"/>
      <c r="B644" s="1"/>
      <c r="C644" s="1"/>
      <c r="D644" s="5"/>
      <c r="E644" s="8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1"/>
      <c r="W644" s="1"/>
      <c r="X644" s="1"/>
      <c r="Y644" s="1"/>
      <c r="Z644" s="1"/>
    </row>
    <row r="645" spans="1:26" ht="13.5" customHeight="1" x14ac:dyDescent="0.2">
      <c r="A645" s="2"/>
      <c r="B645" s="1"/>
      <c r="C645" s="1"/>
      <c r="D645" s="5"/>
      <c r="E645" s="8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1"/>
      <c r="W645" s="1"/>
      <c r="X645" s="1"/>
      <c r="Y645" s="1"/>
      <c r="Z645" s="1"/>
    </row>
    <row r="646" spans="1:26" ht="13.5" customHeight="1" x14ac:dyDescent="0.2">
      <c r="A646" s="2"/>
      <c r="B646" s="1"/>
      <c r="C646" s="1"/>
      <c r="D646" s="5"/>
      <c r="E646" s="8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1"/>
      <c r="W646" s="1"/>
      <c r="X646" s="1"/>
      <c r="Y646" s="1"/>
      <c r="Z646" s="1"/>
    </row>
    <row r="647" spans="1:26" ht="13.5" customHeight="1" x14ac:dyDescent="0.2">
      <c r="A647" s="2"/>
      <c r="B647" s="1"/>
      <c r="C647" s="1"/>
      <c r="D647" s="5"/>
      <c r="E647" s="8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1"/>
      <c r="W647" s="1"/>
      <c r="X647" s="1"/>
      <c r="Y647" s="1"/>
      <c r="Z647" s="1"/>
    </row>
    <row r="648" spans="1:26" ht="13.5" customHeight="1" x14ac:dyDescent="0.2">
      <c r="A648" s="2"/>
      <c r="B648" s="1"/>
      <c r="C648" s="1"/>
      <c r="D648" s="5"/>
      <c r="E648" s="8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1"/>
      <c r="W648" s="1"/>
      <c r="X648" s="1"/>
      <c r="Y648" s="1"/>
      <c r="Z648" s="1"/>
    </row>
    <row r="649" spans="1:26" ht="13.5" customHeight="1" x14ac:dyDescent="0.2">
      <c r="A649" s="2"/>
      <c r="B649" s="1"/>
      <c r="C649" s="1"/>
      <c r="D649" s="5"/>
      <c r="E649" s="8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1"/>
      <c r="W649" s="1"/>
      <c r="X649" s="1"/>
      <c r="Y649" s="1"/>
      <c r="Z649" s="1"/>
    </row>
    <row r="650" spans="1:26" ht="13.5" customHeight="1" x14ac:dyDescent="0.2">
      <c r="A650" s="2"/>
      <c r="B650" s="1"/>
      <c r="C650" s="1"/>
      <c r="D650" s="5"/>
      <c r="E650" s="8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1"/>
      <c r="W650" s="1"/>
      <c r="X650" s="1"/>
      <c r="Y650" s="1"/>
      <c r="Z650" s="1"/>
    </row>
    <row r="651" spans="1:26" ht="13.5" customHeight="1" x14ac:dyDescent="0.2">
      <c r="A651" s="2"/>
      <c r="B651" s="1"/>
      <c r="C651" s="1"/>
      <c r="D651" s="5"/>
      <c r="E651" s="8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1"/>
      <c r="W651" s="1"/>
      <c r="X651" s="1"/>
      <c r="Y651" s="1"/>
      <c r="Z651" s="1"/>
    </row>
    <row r="652" spans="1:26" ht="13.5" customHeight="1" x14ac:dyDescent="0.2">
      <c r="A652" s="2"/>
      <c r="B652" s="1"/>
      <c r="C652" s="1"/>
      <c r="D652" s="5"/>
      <c r="E652" s="8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1"/>
      <c r="W652" s="1"/>
      <c r="X652" s="1"/>
      <c r="Y652" s="1"/>
      <c r="Z652" s="1"/>
    </row>
    <row r="653" spans="1:26" ht="13.5" customHeight="1" x14ac:dyDescent="0.2">
      <c r="A653" s="2"/>
      <c r="B653" s="1"/>
      <c r="C653" s="1"/>
      <c r="D653" s="5"/>
      <c r="E653" s="8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1"/>
      <c r="W653" s="1"/>
      <c r="X653" s="1"/>
      <c r="Y653" s="1"/>
      <c r="Z653" s="1"/>
    </row>
    <row r="654" spans="1:26" ht="13.5" customHeight="1" x14ac:dyDescent="0.2">
      <c r="A654" s="2"/>
      <c r="B654" s="1"/>
      <c r="C654" s="1"/>
      <c r="D654" s="5"/>
      <c r="E654" s="8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1"/>
      <c r="W654" s="1"/>
      <c r="X654" s="1"/>
      <c r="Y654" s="1"/>
      <c r="Z654" s="1"/>
    </row>
    <row r="655" spans="1:26" ht="13.5" customHeight="1" x14ac:dyDescent="0.2">
      <c r="A655" s="2"/>
      <c r="B655" s="1"/>
      <c r="C655" s="1"/>
      <c r="D655" s="5"/>
      <c r="E655" s="8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1"/>
      <c r="W655" s="1"/>
      <c r="X655" s="1"/>
      <c r="Y655" s="1"/>
      <c r="Z655" s="1"/>
    </row>
    <row r="656" spans="1:26" ht="13.5" customHeight="1" x14ac:dyDescent="0.2">
      <c r="A656" s="2"/>
      <c r="B656" s="1"/>
      <c r="C656" s="1"/>
      <c r="D656" s="5"/>
      <c r="E656" s="8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1"/>
      <c r="W656" s="1"/>
      <c r="X656" s="1"/>
      <c r="Y656" s="1"/>
      <c r="Z656" s="1"/>
    </row>
    <row r="657" spans="1:26" ht="13.5" customHeight="1" x14ac:dyDescent="0.2">
      <c r="A657" s="2"/>
      <c r="B657" s="1"/>
      <c r="C657" s="1"/>
      <c r="D657" s="5"/>
      <c r="E657" s="8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1"/>
      <c r="W657" s="1"/>
      <c r="X657" s="1"/>
      <c r="Y657" s="1"/>
      <c r="Z657" s="1"/>
    </row>
    <row r="658" spans="1:26" ht="13.5" customHeight="1" x14ac:dyDescent="0.2">
      <c r="A658" s="2"/>
      <c r="B658" s="1"/>
      <c r="C658" s="1"/>
      <c r="D658" s="5"/>
      <c r="E658" s="8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1"/>
      <c r="W658" s="1"/>
      <c r="X658" s="1"/>
      <c r="Y658" s="1"/>
      <c r="Z658" s="1"/>
    </row>
    <row r="659" spans="1:26" ht="13.5" customHeight="1" x14ac:dyDescent="0.2">
      <c r="A659" s="2"/>
      <c r="B659" s="1"/>
      <c r="C659" s="1"/>
      <c r="D659" s="5"/>
      <c r="E659" s="8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1"/>
      <c r="W659" s="1"/>
      <c r="X659" s="1"/>
      <c r="Y659" s="1"/>
      <c r="Z659" s="1"/>
    </row>
    <row r="660" spans="1:26" ht="13.5" customHeight="1" x14ac:dyDescent="0.2">
      <c r="A660" s="2"/>
      <c r="B660" s="1"/>
      <c r="C660" s="1"/>
      <c r="D660" s="5"/>
      <c r="E660" s="8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1"/>
      <c r="W660" s="1"/>
      <c r="X660" s="1"/>
      <c r="Y660" s="1"/>
      <c r="Z660" s="1"/>
    </row>
    <row r="661" spans="1:26" ht="13.5" customHeight="1" x14ac:dyDescent="0.2">
      <c r="A661" s="2"/>
      <c r="B661" s="1"/>
      <c r="C661" s="1"/>
      <c r="D661" s="5"/>
      <c r="E661" s="8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1"/>
      <c r="W661" s="1"/>
      <c r="X661" s="1"/>
      <c r="Y661" s="1"/>
      <c r="Z661" s="1"/>
    </row>
    <row r="662" spans="1:26" ht="13.5" customHeight="1" x14ac:dyDescent="0.2">
      <c r="A662" s="2"/>
      <c r="B662" s="1"/>
      <c r="C662" s="1"/>
      <c r="D662" s="5"/>
      <c r="E662" s="8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1"/>
      <c r="W662" s="1"/>
      <c r="X662" s="1"/>
      <c r="Y662" s="1"/>
      <c r="Z662" s="1"/>
    </row>
    <row r="663" spans="1:26" ht="13.5" customHeight="1" x14ac:dyDescent="0.2">
      <c r="A663" s="2"/>
      <c r="B663" s="1"/>
      <c r="C663" s="1"/>
      <c r="D663" s="5"/>
      <c r="E663" s="8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1"/>
      <c r="W663" s="1"/>
      <c r="X663" s="1"/>
      <c r="Y663" s="1"/>
      <c r="Z663" s="1"/>
    </row>
    <row r="664" spans="1:26" ht="13.5" customHeight="1" x14ac:dyDescent="0.2">
      <c r="A664" s="2"/>
      <c r="B664" s="1"/>
      <c r="C664" s="1"/>
      <c r="D664" s="5"/>
      <c r="E664" s="8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1"/>
      <c r="W664" s="1"/>
      <c r="X664" s="1"/>
      <c r="Y664" s="1"/>
      <c r="Z664" s="1"/>
    </row>
    <row r="665" spans="1:26" ht="13.5" customHeight="1" x14ac:dyDescent="0.2">
      <c r="A665" s="2"/>
      <c r="B665" s="1"/>
      <c r="C665" s="1"/>
      <c r="D665" s="5"/>
      <c r="E665" s="8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1"/>
      <c r="W665" s="1"/>
      <c r="X665" s="1"/>
      <c r="Y665" s="1"/>
      <c r="Z665" s="1"/>
    </row>
    <row r="666" spans="1:26" ht="13.5" customHeight="1" x14ac:dyDescent="0.2">
      <c r="A666" s="2"/>
      <c r="B666" s="1"/>
      <c r="C666" s="1"/>
      <c r="D666" s="5"/>
      <c r="E666" s="8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1"/>
      <c r="W666" s="1"/>
      <c r="X666" s="1"/>
      <c r="Y666" s="1"/>
      <c r="Z666" s="1"/>
    </row>
    <row r="667" spans="1:26" ht="13.5" customHeight="1" x14ac:dyDescent="0.2">
      <c r="A667" s="2"/>
      <c r="B667" s="1"/>
      <c r="C667" s="1"/>
      <c r="D667" s="5"/>
      <c r="E667" s="8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1"/>
      <c r="W667" s="1"/>
      <c r="X667" s="1"/>
      <c r="Y667" s="1"/>
      <c r="Z667" s="1"/>
    </row>
    <row r="668" spans="1:26" ht="13.5" customHeight="1" x14ac:dyDescent="0.2">
      <c r="A668" s="2"/>
      <c r="B668" s="1"/>
      <c r="C668" s="1"/>
      <c r="D668" s="5"/>
      <c r="E668" s="8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1"/>
      <c r="W668" s="1"/>
      <c r="X668" s="1"/>
      <c r="Y668" s="1"/>
      <c r="Z668" s="1"/>
    </row>
    <row r="669" spans="1:26" ht="13.5" customHeight="1" x14ac:dyDescent="0.2">
      <c r="A669" s="2"/>
      <c r="B669" s="1"/>
      <c r="C669" s="1"/>
      <c r="D669" s="5"/>
      <c r="E669" s="8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1"/>
      <c r="W669" s="1"/>
      <c r="X669" s="1"/>
      <c r="Y669" s="1"/>
      <c r="Z669" s="1"/>
    </row>
    <row r="670" spans="1:26" ht="13.5" customHeight="1" x14ac:dyDescent="0.2">
      <c r="A670" s="2"/>
      <c r="B670" s="1"/>
      <c r="C670" s="1"/>
      <c r="D670" s="5"/>
      <c r="E670" s="8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1"/>
      <c r="W670" s="1"/>
      <c r="X670" s="1"/>
      <c r="Y670" s="1"/>
      <c r="Z670" s="1"/>
    </row>
    <row r="671" spans="1:26" ht="13.5" customHeight="1" x14ac:dyDescent="0.2">
      <c r="A671" s="2"/>
      <c r="B671" s="1"/>
      <c r="C671" s="1"/>
      <c r="D671" s="5"/>
      <c r="E671" s="8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1"/>
      <c r="W671" s="1"/>
      <c r="X671" s="1"/>
      <c r="Y671" s="1"/>
      <c r="Z671" s="1"/>
    </row>
    <row r="672" spans="1:26" ht="13.5" customHeight="1" x14ac:dyDescent="0.2">
      <c r="A672" s="2"/>
      <c r="B672" s="1"/>
      <c r="C672" s="1"/>
      <c r="D672" s="5"/>
      <c r="E672" s="8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1"/>
      <c r="W672" s="1"/>
      <c r="X672" s="1"/>
      <c r="Y672" s="1"/>
      <c r="Z672" s="1"/>
    </row>
    <row r="673" spans="1:26" ht="13.5" customHeight="1" x14ac:dyDescent="0.2">
      <c r="A673" s="2"/>
      <c r="B673" s="1"/>
      <c r="C673" s="1"/>
      <c r="D673" s="5"/>
      <c r="E673" s="8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1"/>
      <c r="W673" s="1"/>
      <c r="X673" s="1"/>
      <c r="Y673" s="1"/>
      <c r="Z673" s="1"/>
    </row>
    <row r="674" spans="1:26" ht="13.5" customHeight="1" x14ac:dyDescent="0.2">
      <c r="A674" s="2"/>
      <c r="B674" s="1"/>
      <c r="C674" s="1"/>
      <c r="D674" s="5"/>
      <c r="E674" s="8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1"/>
      <c r="W674" s="1"/>
      <c r="X674" s="1"/>
      <c r="Y674" s="1"/>
      <c r="Z674" s="1"/>
    </row>
    <row r="675" spans="1:26" ht="13.5" customHeight="1" x14ac:dyDescent="0.2">
      <c r="A675" s="2"/>
      <c r="B675" s="1"/>
      <c r="C675" s="1"/>
      <c r="D675" s="5"/>
      <c r="E675" s="8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1"/>
      <c r="W675" s="1"/>
      <c r="X675" s="1"/>
      <c r="Y675" s="1"/>
      <c r="Z675" s="1"/>
    </row>
    <row r="676" spans="1:26" ht="13.5" customHeight="1" x14ac:dyDescent="0.2">
      <c r="A676" s="2"/>
      <c r="B676" s="1"/>
      <c r="C676" s="1"/>
      <c r="D676" s="5"/>
      <c r="E676" s="8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1"/>
      <c r="W676" s="1"/>
      <c r="X676" s="1"/>
      <c r="Y676" s="1"/>
      <c r="Z676" s="1"/>
    </row>
    <row r="677" spans="1:26" ht="13.5" customHeight="1" x14ac:dyDescent="0.2">
      <c r="A677" s="2"/>
      <c r="B677" s="1"/>
      <c r="C677" s="1"/>
      <c r="D677" s="5"/>
      <c r="E677" s="8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1"/>
      <c r="W677" s="1"/>
      <c r="X677" s="1"/>
      <c r="Y677" s="1"/>
      <c r="Z677" s="1"/>
    </row>
    <row r="678" spans="1:26" ht="13.5" customHeight="1" x14ac:dyDescent="0.2">
      <c r="A678" s="2"/>
      <c r="B678" s="1"/>
      <c r="C678" s="1"/>
      <c r="D678" s="5"/>
      <c r="E678" s="8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1"/>
      <c r="W678" s="1"/>
      <c r="X678" s="1"/>
      <c r="Y678" s="1"/>
      <c r="Z678" s="1"/>
    </row>
    <row r="679" spans="1:26" ht="13.5" customHeight="1" x14ac:dyDescent="0.2">
      <c r="A679" s="2"/>
      <c r="B679" s="1"/>
      <c r="C679" s="1"/>
      <c r="D679" s="5"/>
      <c r="E679" s="8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1"/>
      <c r="W679" s="1"/>
      <c r="X679" s="1"/>
      <c r="Y679" s="1"/>
      <c r="Z679" s="1"/>
    </row>
    <row r="680" spans="1:26" ht="13.5" customHeight="1" x14ac:dyDescent="0.2">
      <c r="A680" s="2"/>
      <c r="B680" s="1"/>
      <c r="C680" s="1"/>
      <c r="D680" s="5"/>
      <c r="E680" s="8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1"/>
      <c r="W680" s="1"/>
      <c r="X680" s="1"/>
      <c r="Y680" s="1"/>
      <c r="Z680" s="1"/>
    </row>
    <row r="681" spans="1:26" ht="13.5" customHeight="1" x14ac:dyDescent="0.2">
      <c r="A681" s="2"/>
      <c r="B681" s="1"/>
      <c r="C681" s="1"/>
      <c r="D681" s="5"/>
      <c r="E681" s="8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1"/>
      <c r="W681" s="1"/>
      <c r="X681" s="1"/>
      <c r="Y681" s="1"/>
      <c r="Z681" s="1"/>
    </row>
    <row r="682" spans="1:26" ht="13.5" customHeight="1" x14ac:dyDescent="0.2">
      <c r="A682" s="2"/>
      <c r="B682" s="1"/>
      <c r="C682" s="1"/>
      <c r="D682" s="5"/>
      <c r="E682" s="8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1"/>
      <c r="W682" s="1"/>
      <c r="X682" s="1"/>
      <c r="Y682" s="1"/>
      <c r="Z682" s="1"/>
    </row>
    <row r="683" spans="1:26" ht="13.5" customHeight="1" x14ac:dyDescent="0.2">
      <c r="A683" s="2"/>
      <c r="B683" s="1"/>
      <c r="C683" s="1"/>
      <c r="D683" s="5"/>
      <c r="E683" s="8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1"/>
      <c r="W683" s="1"/>
      <c r="X683" s="1"/>
      <c r="Y683" s="1"/>
      <c r="Z683" s="1"/>
    </row>
    <row r="684" spans="1:26" ht="13.5" customHeight="1" x14ac:dyDescent="0.2">
      <c r="A684" s="2"/>
      <c r="B684" s="1"/>
      <c r="C684" s="1"/>
      <c r="D684" s="5"/>
      <c r="E684" s="8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1"/>
      <c r="W684" s="1"/>
      <c r="X684" s="1"/>
      <c r="Y684" s="1"/>
      <c r="Z684" s="1"/>
    </row>
    <row r="685" spans="1:26" ht="13.5" customHeight="1" x14ac:dyDescent="0.2">
      <c r="A685" s="2"/>
      <c r="B685" s="1"/>
      <c r="C685" s="1"/>
      <c r="D685" s="5"/>
      <c r="E685" s="8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1"/>
      <c r="W685" s="1"/>
      <c r="X685" s="1"/>
      <c r="Y685" s="1"/>
      <c r="Z685" s="1"/>
    </row>
    <row r="686" spans="1:26" ht="13.5" customHeight="1" x14ac:dyDescent="0.2">
      <c r="A686" s="2"/>
      <c r="B686" s="1"/>
      <c r="C686" s="1"/>
      <c r="D686" s="5"/>
      <c r="E686" s="8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1"/>
      <c r="W686" s="1"/>
      <c r="X686" s="1"/>
      <c r="Y686" s="1"/>
      <c r="Z686" s="1"/>
    </row>
    <row r="687" spans="1:26" ht="13.5" customHeight="1" x14ac:dyDescent="0.2">
      <c r="A687" s="2"/>
      <c r="B687" s="1"/>
      <c r="C687" s="1"/>
      <c r="D687" s="5"/>
      <c r="E687" s="8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1"/>
      <c r="W687" s="1"/>
      <c r="X687" s="1"/>
      <c r="Y687" s="1"/>
      <c r="Z687" s="1"/>
    </row>
    <row r="688" spans="1:26" ht="13.5" customHeight="1" x14ac:dyDescent="0.2">
      <c r="A688" s="2"/>
      <c r="B688" s="1"/>
      <c r="C688" s="1"/>
      <c r="D688" s="5"/>
      <c r="E688" s="8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1"/>
      <c r="W688" s="1"/>
      <c r="X688" s="1"/>
      <c r="Y688" s="1"/>
      <c r="Z688" s="1"/>
    </row>
    <row r="689" spans="1:26" ht="13.5" customHeight="1" x14ac:dyDescent="0.2">
      <c r="A689" s="2"/>
      <c r="B689" s="1"/>
      <c r="C689" s="1"/>
      <c r="D689" s="5"/>
      <c r="E689" s="8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1"/>
      <c r="W689" s="1"/>
      <c r="X689" s="1"/>
      <c r="Y689" s="1"/>
      <c r="Z689" s="1"/>
    </row>
    <row r="690" spans="1:26" ht="13.5" customHeight="1" x14ac:dyDescent="0.2">
      <c r="A690" s="2"/>
      <c r="B690" s="1"/>
      <c r="C690" s="1"/>
      <c r="D690" s="5"/>
      <c r="E690" s="8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1"/>
      <c r="W690" s="1"/>
      <c r="X690" s="1"/>
      <c r="Y690" s="1"/>
      <c r="Z690" s="1"/>
    </row>
    <row r="691" spans="1:26" ht="13.5" customHeight="1" x14ac:dyDescent="0.2">
      <c r="A691" s="2"/>
      <c r="B691" s="1"/>
      <c r="C691" s="1"/>
      <c r="D691" s="5"/>
      <c r="E691" s="8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1"/>
      <c r="W691" s="1"/>
      <c r="X691" s="1"/>
      <c r="Y691" s="1"/>
      <c r="Z691" s="1"/>
    </row>
    <row r="692" spans="1:26" ht="13.5" customHeight="1" x14ac:dyDescent="0.2">
      <c r="A692" s="2"/>
      <c r="B692" s="1"/>
      <c r="C692" s="1"/>
      <c r="D692" s="5"/>
      <c r="E692" s="8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1"/>
      <c r="W692" s="1"/>
      <c r="X692" s="1"/>
      <c r="Y692" s="1"/>
      <c r="Z692" s="1"/>
    </row>
    <row r="693" spans="1:26" ht="13.5" customHeight="1" x14ac:dyDescent="0.2">
      <c r="A693" s="2"/>
      <c r="B693" s="1"/>
      <c r="C693" s="1"/>
      <c r="D693" s="5"/>
      <c r="E693" s="8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1"/>
      <c r="W693" s="1"/>
      <c r="X693" s="1"/>
      <c r="Y693" s="1"/>
      <c r="Z693" s="1"/>
    </row>
    <row r="694" spans="1:26" ht="13.5" customHeight="1" x14ac:dyDescent="0.2">
      <c r="A694" s="2"/>
      <c r="B694" s="1"/>
      <c r="C694" s="1"/>
      <c r="D694" s="5"/>
      <c r="E694" s="8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1"/>
      <c r="W694" s="1"/>
      <c r="X694" s="1"/>
      <c r="Y694" s="1"/>
      <c r="Z694" s="1"/>
    </row>
    <row r="695" spans="1:26" ht="13.5" customHeight="1" x14ac:dyDescent="0.2">
      <c r="A695" s="2"/>
      <c r="B695" s="1"/>
      <c r="C695" s="1"/>
      <c r="D695" s="5"/>
      <c r="E695" s="8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1"/>
      <c r="W695" s="1"/>
      <c r="X695" s="1"/>
      <c r="Y695" s="1"/>
      <c r="Z695" s="1"/>
    </row>
    <row r="696" spans="1:26" ht="13.5" customHeight="1" x14ac:dyDescent="0.2">
      <c r="A696" s="2"/>
      <c r="B696" s="1"/>
      <c r="C696" s="1"/>
      <c r="D696" s="5"/>
      <c r="E696" s="8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1"/>
      <c r="W696" s="1"/>
      <c r="X696" s="1"/>
      <c r="Y696" s="1"/>
      <c r="Z696" s="1"/>
    </row>
    <row r="697" spans="1:26" ht="13.5" customHeight="1" x14ac:dyDescent="0.2">
      <c r="A697" s="2"/>
      <c r="B697" s="1"/>
      <c r="C697" s="1"/>
      <c r="D697" s="5"/>
      <c r="E697" s="8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1"/>
      <c r="W697" s="1"/>
      <c r="X697" s="1"/>
      <c r="Y697" s="1"/>
      <c r="Z697" s="1"/>
    </row>
    <row r="698" spans="1:26" ht="13.5" customHeight="1" x14ac:dyDescent="0.2">
      <c r="A698" s="2"/>
      <c r="B698" s="1"/>
      <c r="C698" s="1"/>
      <c r="D698" s="5"/>
      <c r="E698" s="8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1"/>
      <c r="W698" s="1"/>
      <c r="X698" s="1"/>
      <c r="Y698" s="1"/>
      <c r="Z698" s="1"/>
    </row>
    <row r="699" spans="1:26" ht="13.5" customHeight="1" x14ac:dyDescent="0.2">
      <c r="A699" s="2"/>
      <c r="B699" s="1"/>
      <c r="C699" s="1"/>
      <c r="D699" s="5"/>
      <c r="E699" s="8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1"/>
      <c r="W699" s="1"/>
      <c r="X699" s="1"/>
      <c r="Y699" s="1"/>
      <c r="Z699" s="1"/>
    </row>
    <row r="700" spans="1:26" ht="13.5" customHeight="1" x14ac:dyDescent="0.2">
      <c r="A700" s="2"/>
      <c r="B700" s="1"/>
      <c r="C700" s="1"/>
      <c r="D700" s="5"/>
      <c r="E700" s="8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1"/>
      <c r="W700" s="1"/>
      <c r="X700" s="1"/>
      <c r="Y700" s="1"/>
      <c r="Z700" s="1"/>
    </row>
    <row r="701" spans="1:26" ht="13.5" customHeight="1" x14ac:dyDescent="0.2">
      <c r="A701" s="2"/>
      <c r="B701" s="1"/>
      <c r="C701" s="1"/>
      <c r="D701" s="5"/>
      <c r="E701" s="8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1"/>
      <c r="W701" s="1"/>
      <c r="X701" s="1"/>
      <c r="Y701" s="1"/>
      <c r="Z701" s="1"/>
    </row>
    <row r="702" spans="1:26" ht="13.5" customHeight="1" x14ac:dyDescent="0.2">
      <c r="A702" s="2"/>
      <c r="B702" s="1"/>
      <c r="C702" s="1"/>
      <c r="D702" s="5"/>
      <c r="E702" s="8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1"/>
      <c r="W702" s="1"/>
      <c r="X702" s="1"/>
      <c r="Y702" s="1"/>
      <c r="Z702" s="1"/>
    </row>
    <row r="703" spans="1:26" ht="13.5" customHeight="1" x14ac:dyDescent="0.2">
      <c r="A703" s="2"/>
      <c r="B703" s="1"/>
      <c r="C703" s="1"/>
      <c r="D703" s="5"/>
      <c r="E703" s="8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1"/>
      <c r="W703" s="1"/>
      <c r="X703" s="1"/>
      <c r="Y703" s="1"/>
      <c r="Z703" s="1"/>
    </row>
    <row r="704" spans="1:26" ht="13.5" customHeight="1" x14ac:dyDescent="0.2">
      <c r="A704" s="2"/>
      <c r="B704" s="1"/>
      <c r="C704" s="1"/>
      <c r="D704" s="5"/>
      <c r="E704" s="8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1"/>
      <c r="W704" s="1"/>
      <c r="X704" s="1"/>
      <c r="Y704" s="1"/>
      <c r="Z704" s="1"/>
    </row>
    <row r="705" spans="1:26" ht="13.5" customHeight="1" x14ac:dyDescent="0.2">
      <c r="A705" s="2"/>
      <c r="B705" s="1"/>
      <c r="C705" s="1"/>
      <c r="D705" s="5"/>
      <c r="E705" s="8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1"/>
      <c r="W705" s="1"/>
      <c r="X705" s="1"/>
      <c r="Y705" s="1"/>
      <c r="Z705" s="1"/>
    </row>
    <row r="706" spans="1:26" ht="13.5" customHeight="1" x14ac:dyDescent="0.2">
      <c r="A706" s="2"/>
      <c r="B706" s="1"/>
      <c r="C706" s="1"/>
      <c r="D706" s="5"/>
      <c r="E706" s="8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1"/>
      <c r="W706" s="1"/>
      <c r="X706" s="1"/>
      <c r="Y706" s="1"/>
      <c r="Z706" s="1"/>
    </row>
    <row r="707" spans="1:26" ht="13.5" customHeight="1" x14ac:dyDescent="0.2">
      <c r="A707" s="2"/>
      <c r="B707" s="1"/>
      <c r="C707" s="1"/>
      <c r="D707" s="5"/>
      <c r="E707" s="8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1"/>
      <c r="W707" s="1"/>
      <c r="X707" s="1"/>
      <c r="Y707" s="1"/>
      <c r="Z707" s="1"/>
    </row>
    <row r="708" spans="1:26" ht="13.5" customHeight="1" x14ac:dyDescent="0.2">
      <c r="A708" s="2"/>
      <c r="B708" s="1"/>
      <c r="C708" s="1"/>
      <c r="D708" s="5"/>
      <c r="E708" s="8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1"/>
      <c r="W708" s="1"/>
      <c r="X708" s="1"/>
      <c r="Y708" s="1"/>
      <c r="Z708" s="1"/>
    </row>
    <row r="709" spans="1:26" ht="13.5" customHeight="1" x14ac:dyDescent="0.2">
      <c r="A709" s="2"/>
      <c r="B709" s="1"/>
      <c r="C709" s="1"/>
      <c r="D709" s="5"/>
      <c r="E709" s="8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1"/>
      <c r="W709" s="1"/>
      <c r="X709" s="1"/>
      <c r="Y709" s="1"/>
      <c r="Z709" s="1"/>
    </row>
    <row r="710" spans="1:26" ht="13.5" customHeight="1" x14ac:dyDescent="0.2">
      <c r="A710" s="2"/>
      <c r="B710" s="1"/>
      <c r="C710" s="1"/>
      <c r="D710" s="5"/>
      <c r="E710" s="8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1"/>
      <c r="W710" s="1"/>
      <c r="X710" s="1"/>
      <c r="Y710" s="1"/>
      <c r="Z710" s="1"/>
    </row>
    <row r="711" spans="1:26" ht="13.5" customHeight="1" x14ac:dyDescent="0.2">
      <c r="A711" s="2"/>
      <c r="B711" s="1"/>
      <c r="C711" s="1"/>
      <c r="D711" s="5"/>
      <c r="E711" s="8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1"/>
      <c r="W711" s="1"/>
      <c r="X711" s="1"/>
      <c r="Y711" s="1"/>
      <c r="Z711" s="1"/>
    </row>
    <row r="712" spans="1:26" ht="13.5" customHeight="1" x14ac:dyDescent="0.2">
      <c r="A712" s="2"/>
      <c r="B712" s="1"/>
      <c r="C712" s="1"/>
      <c r="D712" s="5"/>
      <c r="E712" s="8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1"/>
      <c r="W712" s="1"/>
      <c r="X712" s="1"/>
      <c r="Y712" s="1"/>
      <c r="Z712" s="1"/>
    </row>
    <row r="713" spans="1:26" ht="13.5" customHeight="1" x14ac:dyDescent="0.2">
      <c r="A713" s="2"/>
      <c r="B713" s="1"/>
      <c r="C713" s="1"/>
      <c r="D713" s="5"/>
      <c r="E713" s="8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1"/>
      <c r="W713" s="1"/>
      <c r="X713" s="1"/>
      <c r="Y713" s="1"/>
      <c r="Z713" s="1"/>
    </row>
    <row r="714" spans="1:26" ht="13.5" customHeight="1" x14ac:dyDescent="0.2">
      <c r="A714" s="2"/>
      <c r="B714" s="1"/>
      <c r="C714" s="1"/>
      <c r="D714" s="5"/>
      <c r="E714" s="8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1"/>
      <c r="W714" s="1"/>
      <c r="X714" s="1"/>
      <c r="Y714" s="1"/>
      <c r="Z714" s="1"/>
    </row>
    <row r="715" spans="1:26" ht="13.5" customHeight="1" x14ac:dyDescent="0.2">
      <c r="A715" s="2"/>
      <c r="B715" s="1"/>
      <c r="C715" s="1"/>
      <c r="D715" s="5"/>
      <c r="E715" s="8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1"/>
      <c r="W715" s="1"/>
      <c r="X715" s="1"/>
      <c r="Y715" s="1"/>
      <c r="Z715" s="1"/>
    </row>
    <row r="716" spans="1:26" ht="13.5" customHeight="1" x14ac:dyDescent="0.2">
      <c r="A716" s="2"/>
      <c r="B716" s="1"/>
      <c r="C716" s="1"/>
      <c r="D716" s="5"/>
      <c r="E716" s="8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1"/>
      <c r="W716" s="1"/>
      <c r="X716" s="1"/>
      <c r="Y716" s="1"/>
      <c r="Z716" s="1"/>
    </row>
    <row r="717" spans="1:26" ht="13.5" customHeight="1" x14ac:dyDescent="0.2">
      <c r="A717" s="2"/>
      <c r="B717" s="1"/>
      <c r="C717" s="1"/>
      <c r="D717" s="5"/>
      <c r="E717" s="8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1"/>
      <c r="W717" s="1"/>
      <c r="X717" s="1"/>
      <c r="Y717" s="1"/>
      <c r="Z717" s="1"/>
    </row>
    <row r="718" spans="1:26" ht="13.5" customHeight="1" x14ac:dyDescent="0.2">
      <c r="A718" s="2"/>
      <c r="B718" s="1"/>
      <c r="C718" s="1"/>
      <c r="D718" s="5"/>
      <c r="E718" s="8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1"/>
      <c r="W718" s="1"/>
      <c r="X718" s="1"/>
      <c r="Y718" s="1"/>
      <c r="Z718" s="1"/>
    </row>
    <row r="719" spans="1:26" ht="13.5" customHeight="1" x14ac:dyDescent="0.2">
      <c r="A719" s="2"/>
      <c r="B719" s="1"/>
      <c r="C719" s="1"/>
      <c r="D719" s="5"/>
      <c r="E719" s="8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1"/>
      <c r="W719" s="1"/>
      <c r="X719" s="1"/>
      <c r="Y719" s="1"/>
      <c r="Z719" s="1"/>
    </row>
    <row r="720" spans="1:26" ht="13.5" customHeight="1" x14ac:dyDescent="0.2">
      <c r="A720" s="2"/>
      <c r="B720" s="1"/>
      <c r="C720" s="1"/>
      <c r="D720" s="5"/>
      <c r="E720" s="8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1"/>
      <c r="W720" s="1"/>
      <c r="X720" s="1"/>
      <c r="Y720" s="1"/>
      <c r="Z720" s="1"/>
    </row>
    <row r="721" spans="1:26" ht="13.5" customHeight="1" x14ac:dyDescent="0.2">
      <c r="A721" s="2"/>
      <c r="B721" s="1"/>
      <c r="C721" s="1"/>
      <c r="D721" s="5"/>
      <c r="E721" s="8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1"/>
      <c r="W721" s="1"/>
      <c r="X721" s="1"/>
      <c r="Y721" s="1"/>
      <c r="Z721" s="1"/>
    </row>
    <row r="722" spans="1:26" ht="13.5" customHeight="1" x14ac:dyDescent="0.2">
      <c r="A722" s="2"/>
      <c r="B722" s="1"/>
      <c r="C722" s="1"/>
      <c r="D722" s="5"/>
      <c r="E722" s="8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1"/>
      <c r="W722" s="1"/>
      <c r="X722" s="1"/>
      <c r="Y722" s="1"/>
      <c r="Z722" s="1"/>
    </row>
    <row r="723" spans="1:26" ht="13.5" customHeight="1" x14ac:dyDescent="0.2">
      <c r="A723" s="2"/>
      <c r="B723" s="1"/>
      <c r="C723" s="1"/>
      <c r="D723" s="5"/>
      <c r="E723" s="8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1"/>
      <c r="W723" s="1"/>
      <c r="X723" s="1"/>
      <c r="Y723" s="1"/>
      <c r="Z723" s="1"/>
    </row>
    <row r="724" spans="1:26" ht="13.5" customHeight="1" x14ac:dyDescent="0.2">
      <c r="A724" s="2"/>
      <c r="B724" s="1"/>
      <c r="C724" s="1"/>
      <c r="D724" s="5"/>
      <c r="E724" s="8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1"/>
      <c r="W724" s="1"/>
      <c r="X724" s="1"/>
      <c r="Y724" s="1"/>
      <c r="Z724" s="1"/>
    </row>
    <row r="725" spans="1:26" ht="13.5" customHeight="1" x14ac:dyDescent="0.2">
      <c r="A725" s="2"/>
      <c r="B725" s="1"/>
      <c r="C725" s="1"/>
      <c r="D725" s="5"/>
      <c r="E725" s="8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1"/>
      <c r="W725" s="1"/>
      <c r="X725" s="1"/>
      <c r="Y725" s="1"/>
      <c r="Z725" s="1"/>
    </row>
    <row r="726" spans="1:26" ht="13.5" customHeight="1" x14ac:dyDescent="0.2">
      <c r="A726" s="2"/>
      <c r="B726" s="1"/>
      <c r="C726" s="1"/>
      <c r="D726" s="5"/>
      <c r="E726" s="8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1"/>
      <c r="W726" s="1"/>
      <c r="X726" s="1"/>
      <c r="Y726" s="1"/>
      <c r="Z726" s="1"/>
    </row>
    <row r="727" spans="1:26" ht="13.5" customHeight="1" x14ac:dyDescent="0.2">
      <c r="A727" s="2"/>
      <c r="B727" s="1"/>
      <c r="C727" s="1"/>
      <c r="D727" s="5"/>
      <c r="E727" s="8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1"/>
      <c r="W727" s="1"/>
      <c r="X727" s="1"/>
      <c r="Y727" s="1"/>
      <c r="Z727" s="1"/>
    </row>
    <row r="728" spans="1:26" ht="13.5" customHeight="1" x14ac:dyDescent="0.2">
      <c r="A728" s="2"/>
      <c r="B728" s="1"/>
      <c r="C728" s="1"/>
      <c r="D728" s="5"/>
      <c r="E728" s="8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1"/>
      <c r="W728" s="1"/>
      <c r="X728" s="1"/>
      <c r="Y728" s="1"/>
      <c r="Z728" s="1"/>
    </row>
    <row r="729" spans="1:26" ht="13.5" customHeight="1" x14ac:dyDescent="0.2">
      <c r="A729" s="2"/>
      <c r="B729" s="1"/>
      <c r="C729" s="1"/>
      <c r="D729" s="5"/>
      <c r="E729" s="8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1"/>
      <c r="W729" s="1"/>
      <c r="X729" s="1"/>
      <c r="Y729" s="1"/>
      <c r="Z729" s="1"/>
    </row>
    <row r="730" spans="1:26" ht="13.5" customHeight="1" x14ac:dyDescent="0.2">
      <c r="A730" s="2"/>
      <c r="B730" s="1"/>
      <c r="C730" s="1"/>
      <c r="D730" s="5"/>
      <c r="E730" s="8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1"/>
      <c r="W730" s="1"/>
      <c r="X730" s="1"/>
      <c r="Y730" s="1"/>
      <c r="Z730" s="1"/>
    </row>
    <row r="731" spans="1:26" ht="13.5" customHeight="1" x14ac:dyDescent="0.2">
      <c r="A731" s="2"/>
      <c r="B731" s="1"/>
      <c r="C731" s="1"/>
      <c r="D731" s="5"/>
      <c r="E731" s="8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1"/>
      <c r="W731" s="1"/>
      <c r="X731" s="1"/>
      <c r="Y731" s="1"/>
      <c r="Z731" s="1"/>
    </row>
    <row r="732" spans="1:26" ht="13.5" customHeight="1" x14ac:dyDescent="0.2">
      <c r="A732" s="2"/>
      <c r="B732" s="1"/>
      <c r="C732" s="1"/>
      <c r="D732" s="5"/>
      <c r="E732" s="8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1"/>
      <c r="W732" s="1"/>
      <c r="X732" s="1"/>
      <c r="Y732" s="1"/>
      <c r="Z732" s="1"/>
    </row>
    <row r="733" spans="1:26" ht="13.5" customHeight="1" x14ac:dyDescent="0.2">
      <c r="A733" s="2"/>
      <c r="B733" s="1"/>
      <c r="C733" s="1"/>
      <c r="D733" s="5"/>
      <c r="E733" s="8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1"/>
      <c r="W733" s="1"/>
      <c r="X733" s="1"/>
      <c r="Y733" s="1"/>
      <c r="Z733" s="1"/>
    </row>
    <row r="734" spans="1:26" ht="13.5" customHeight="1" x14ac:dyDescent="0.2">
      <c r="A734" s="2"/>
      <c r="B734" s="1"/>
      <c r="C734" s="1"/>
      <c r="D734" s="5"/>
      <c r="E734" s="8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1"/>
      <c r="W734" s="1"/>
      <c r="X734" s="1"/>
      <c r="Y734" s="1"/>
      <c r="Z734" s="1"/>
    </row>
    <row r="735" spans="1:26" ht="13.5" customHeight="1" x14ac:dyDescent="0.2">
      <c r="A735" s="2"/>
      <c r="B735" s="1"/>
      <c r="C735" s="1"/>
      <c r="D735" s="5"/>
      <c r="E735" s="8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1"/>
      <c r="W735" s="1"/>
      <c r="X735" s="1"/>
      <c r="Y735" s="1"/>
      <c r="Z735" s="1"/>
    </row>
    <row r="736" spans="1:26" ht="13.5" customHeight="1" x14ac:dyDescent="0.2">
      <c r="A736" s="2"/>
      <c r="B736" s="1"/>
      <c r="C736" s="1"/>
      <c r="D736" s="5"/>
      <c r="E736" s="8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1"/>
      <c r="W736" s="1"/>
      <c r="X736" s="1"/>
      <c r="Y736" s="1"/>
      <c r="Z736" s="1"/>
    </row>
    <row r="737" spans="1:26" ht="13.5" customHeight="1" x14ac:dyDescent="0.2">
      <c r="A737" s="2"/>
      <c r="B737" s="1"/>
      <c r="C737" s="1"/>
      <c r="D737" s="5"/>
      <c r="E737" s="8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1"/>
      <c r="W737" s="1"/>
      <c r="X737" s="1"/>
      <c r="Y737" s="1"/>
      <c r="Z737" s="1"/>
    </row>
    <row r="738" spans="1:26" ht="13.5" customHeight="1" x14ac:dyDescent="0.2">
      <c r="A738" s="2"/>
      <c r="B738" s="1"/>
      <c r="C738" s="1"/>
      <c r="D738" s="5"/>
      <c r="E738" s="8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1"/>
      <c r="W738" s="1"/>
      <c r="X738" s="1"/>
      <c r="Y738" s="1"/>
      <c r="Z738" s="1"/>
    </row>
    <row r="739" spans="1:26" ht="13.5" customHeight="1" x14ac:dyDescent="0.2">
      <c r="A739" s="2"/>
      <c r="B739" s="1"/>
      <c r="C739" s="1"/>
      <c r="D739" s="5"/>
      <c r="E739" s="8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1"/>
      <c r="W739" s="1"/>
      <c r="X739" s="1"/>
      <c r="Y739" s="1"/>
      <c r="Z739" s="1"/>
    </row>
    <row r="740" spans="1:26" ht="13.5" customHeight="1" x14ac:dyDescent="0.2">
      <c r="A740" s="2"/>
      <c r="B740" s="1"/>
      <c r="C740" s="1"/>
      <c r="D740" s="5"/>
      <c r="E740" s="8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1"/>
      <c r="W740" s="1"/>
      <c r="X740" s="1"/>
      <c r="Y740" s="1"/>
      <c r="Z740" s="1"/>
    </row>
    <row r="741" spans="1:26" ht="13.5" customHeight="1" x14ac:dyDescent="0.2">
      <c r="A741" s="2"/>
      <c r="B741" s="1"/>
      <c r="C741" s="1"/>
      <c r="D741" s="5"/>
      <c r="E741" s="8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1"/>
      <c r="W741" s="1"/>
      <c r="X741" s="1"/>
      <c r="Y741" s="1"/>
      <c r="Z741" s="1"/>
    </row>
    <row r="742" spans="1:26" ht="13.5" customHeight="1" x14ac:dyDescent="0.2">
      <c r="A742" s="2"/>
      <c r="B742" s="1"/>
      <c r="C742" s="1"/>
      <c r="D742" s="5"/>
      <c r="E742" s="8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1"/>
      <c r="W742" s="1"/>
      <c r="X742" s="1"/>
      <c r="Y742" s="1"/>
      <c r="Z742" s="1"/>
    </row>
    <row r="743" spans="1:26" ht="13.5" customHeight="1" x14ac:dyDescent="0.2">
      <c r="A743" s="2"/>
      <c r="B743" s="1"/>
      <c r="C743" s="1"/>
      <c r="D743" s="5"/>
      <c r="E743" s="8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1"/>
      <c r="W743" s="1"/>
      <c r="X743" s="1"/>
      <c r="Y743" s="1"/>
      <c r="Z743" s="1"/>
    </row>
    <row r="744" spans="1:26" ht="13.5" customHeight="1" x14ac:dyDescent="0.2">
      <c r="A744" s="2"/>
      <c r="B744" s="1"/>
      <c r="C744" s="1"/>
      <c r="D744" s="5"/>
      <c r="E744" s="8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1"/>
      <c r="W744" s="1"/>
      <c r="X744" s="1"/>
      <c r="Y744" s="1"/>
      <c r="Z744" s="1"/>
    </row>
    <row r="745" spans="1:26" ht="13.5" customHeight="1" x14ac:dyDescent="0.2">
      <c r="A745" s="2"/>
      <c r="B745" s="1"/>
      <c r="C745" s="1"/>
      <c r="D745" s="5"/>
      <c r="E745" s="8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1"/>
      <c r="W745" s="1"/>
      <c r="X745" s="1"/>
      <c r="Y745" s="1"/>
      <c r="Z745" s="1"/>
    </row>
    <row r="746" spans="1:26" ht="13.5" customHeight="1" x14ac:dyDescent="0.2">
      <c r="A746" s="2"/>
      <c r="B746" s="1"/>
      <c r="C746" s="1"/>
      <c r="D746" s="5"/>
      <c r="E746" s="8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1"/>
      <c r="W746" s="1"/>
      <c r="X746" s="1"/>
      <c r="Y746" s="1"/>
      <c r="Z746" s="1"/>
    </row>
    <row r="747" spans="1:26" ht="13.5" customHeight="1" x14ac:dyDescent="0.2">
      <c r="A747" s="2"/>
      <c r="B747" s="1"/>
      <c r="C747" s="1"/>
      <c r="D747" s="5"/>
      <c r="E747" s="8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1"/>
      <c r="W747" s="1"/>
      <c r="X747" s="1"/>
      <c r="Y747" s="1"/>
      <c r="Z747" s="1"/>
    </row>
    <row r="748" spans="1:26" ht="13.5" customHeight="1" x14ac:dyDescent="0.2">
      <c r="A748" s="2"/>
      <c r="B748" s="1"/>
      <c r="C748" s="1"/>
      <c r="D748" s="5"/>
      <c r="E748" s="8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1"/>
      <c r="W748" s="1"/>
      <c r="X748" s="1"/>
      <c r="Y748" s="1"/>
      <c r="Z748" s="1"/>
    </row>
    <row r="749" spans="1:26" ht="13.5" customHeight="1" x14ac:dyDescent="0.2">
      <c r="A749" s="2"/>
      <c r="B749" s="1"/>
      <c r="C749" s="1"/>
      <c r="D749" s="5"/>
      <c r="E749" s="8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1"/>
      <c r="W749" s="1"/>
      <c r="X749" s="1"/>
      <c r="Y749" s="1"/>
      <c r="Z749" s="1"/>
    </row>
    <row r="750" spans="1:26" ht="13.5" customHeight="1" x14ac:dyDescent="0.2">
      <c r="A750" s="2"/>
      <c r="B750" s="1"/>
      <c r="C750" s="1"/>
      <c r="D750" s="5"/>
      <c r="E750" s="8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1"/>
      <c r="W750" s="1"/>
      <c r="X750" s="1"/>
      <c r="Y750" s="1"/>
      <c r="Z750" s="1"/>
    </row>
    <row r="751" spans="1:26" ht="13.5" customHeight="1" x14ac:dyDescent="0.2">
      <c r="A751" s="2"/>
      <c r="B751" s="1"/>
      <c r="C751" s="1"/>
      <c r="D751" s="5"/>
      <c r="E751" s="8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1"/>
      <c r="W751" s="1"/>
      <c r="X751" s="1"/>
      <c r="Y751" s="1"/>
      <c r="Z751" s="1"/>
    </row>
    <row r="752" spans="1:26" ht="13.5" customHeight="1" x14ac:dyDescent="0.2">
      <c r="A752" s="2"/>
      <c r="B752" s="1"/>
      <c r="C752" s="1"/>
      <c r="D752" s="5"/>
      <c r="E752" s="8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1"/>
      <c r="W752" s="1"/>
      <c r="X752" s="1"/>
      <c r="Y752" s="1"/>
      <c r="Z752" s="1"/>
    </row>
    <row r="753" spans="1:26" ht="13.5" customHeight="1" x14ac:dyDescent="0.2">
      <c r="A753" s="2"/>
      <c r="B753" s="1"/>
      <c r="C753" s="1"/>
      <c r="D753" s="5"/>
      <c r="E753" s="8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1"/>
      <c r="W753" s="1"/>
      <c r="X753" s="1"/>
      <c r="Y753" s="1"/>
      <c r="Z753" s="1"/>
    </row>
    <row r="754" spans="1:26" ht="13.5" customHeight="1" x14ac:dyDescent="0.2">
      <c r="A754" s="2"/>
      <c r="B754" s="1"/>
      <c r="C754" s="1"/>
      <c r="D754" s="5"/>
      <c r="E754" s="8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1"/>
      <c r="W754" s="1"/>
      <c r="X754" s="1"/>
      <c r="Y754" s="1"/>
      <c r="Z754" s="1"/>
    </row>
    <row r="755" spans="1:26" ht="13.5" customHeight="1" x14ac:dyDescent="0.2">
      <c r="A755" s="2"/>
      <c r="B755" s="1"/>
      <c r="C755" s="1"/>
      <c r="D755" s="5"/>
      <c r="E755" s="8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1"/>
      <c r="W755" s="1"/>
      <c r="X755" s="1"/>
      <c r="Y755" s="1"/>
      <c r="Z755" s="1"/>
    </row>
    <row r="756" spans="1:26" ht="13.5" customHeight="1" x14ac:dyDescent="0.2">
      <c r="A756" s="2"/>
      <c r="B756" s="1"/>
      <c r="C756" s="1"/>
      <c r="D756" s="5"/>
      <c r="E756" s="8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1"/>
      <c r="W756" s="1"/>
      <c r="X756" s="1"/>
      <c r="Y756" s="1"/>
      <c r="Z756" s="1"/>
    </row>
    <row r="757" spans="1:26" ht="13.5" customHeight="1" x14ac:dyDescent="0.2">
      <c r="A757" s="2"/>
      <c r="B757" s="1"/>
      <c r="C757" s="1"/>
      <c r="D757" s="5"/>
      <c r="E757" s="8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1"/>
      <c r="W757" s="1"/>
      <c r="X757" s="1"/>
      <c r="Y757" s="1"/>
      <c r="Z757" s="1"/>
    </row>
    <row r="758" spans="1:26" ht="13.5" customHeight="1" x14ac:dyDescent="0.2">
      <c r="A758" s="2"/>
      <c r="B758" s="1"/>
      <c r="C758" s="1"/>
      <c r="D758" s="5"/>
      <c r="E758" s="8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1"/>
      <c r="W758" s="1"/>
      <c r="X758" s="1"/>
      <c r="Y758" s="1"/>
      <c r="Z758" s="1"/>
    </row>
    <row r="759" spans="1:26" ht="13.5" customHeight="1" x14ac:dyDescent="0.2">
      <c r="A759" s="2"/>
      <c r="B759" s="1"/>
      <c r="C759" s="1"/>
      <c r="D759" s="5"/>
      <c r="E759" s="8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1"/>
      <c r="W759" s="1"/>
      <c r="X759" s="1"/>
      <c r="Y759" s="1"/>
      <c r="Z759" s="1"/>
    </row>
    <row r="760" spans="1:26" ht="13.5" customHeight="1" x14ac:dyDescent="0.2">
      <c r="A760" s="2"/>
      <c r="B760" s="1"/>
      <c r="C760" s="1"/>
      <c r="D760" s="5"/>
      <c r="E760" s="8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1"/>
      <c r="W760" s="1"/>
      <c r="X760" s="1"/>
      <c r="Y760" s="1"/>
      <c r="Z760" s="1"/>
    </row>
    <row r="761" spans="1:26" ht="13.5" customHeight="1" x14ac:dyDescent="0.2">
      <c r="A761" s="2"/>
      <c r="B761" s="1"/>
      <c r="C761" s="1"/>
      <c r="D761" s="5"/>
      <c r="E761" s="8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1"/>
      <c r="W761" s="1"/>
      <c r="X761" s="1"/>
      <c r="Y761" s="1"/>
      <c r="Z761" s="1"/>
    </row>
    <row r="762" spans="1:26" ht="13.5" customHeight="1" x14ac:dyDescent="0.2">
      <c r="A762" s="2"/>
      <c r="B762" s="1"/>
      <c r="C762" s="1"/>
      <c r="D762" s="5"/>
      <c r="E762" s="8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1"/>
      <c r="W762" s="1"/>
      <c r="X762" s="1"/>
      <c r="Y762" s="1"/>
      <c r="Z762" s="1"/>
    </row>
    <row r="763" spans="1:26" ht="13.5" customHeight="1" x14ac:dyDescent="0.2">
      <c r="A763" s="2"/>
      <c r="B763" s="1"/>
      <c r="C763" s="1"/>
      <c r="D763" s="5"/>
      <c r="E763" s="8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1"/>
      <c r="W763" s="1"/>
      <c r="X763" s="1"/>
      <c r="Y763" s="1"/>
      <c r="Z763" s="1"/>
    </row>
    <row r="764" spans="1:26" ht="13.5" customHeight="1" x14ac:dyDescent="0.2">
      <c r="A764" s="2"/>
      <c r="B764" s="1"/>
      <c r="C764" s="1"/>
      <c r="D764" s="5"/>
      <c r="E764" s="8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1"/>
      <c r="W764" s="1"/>
      <c r="X764" s="1"/>
      <c r="Y764" s="1"/>
      <c r="Z764" s="1"/>
    </row>
    <row r="765" spans="1:26" ht="13.5" customHeight="1" x14ac:dyDescent="0.2">
      <c r="A765" s="2"/>
      <c r="B765" s="1"/>
      <c r="C765" s="1"/>
      <c r="D765" s="5"/>
      <c r="E765" s="8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1"/>
      <c r="W765" s="1"/>
      <c r="X765" s="1"/>
      <c r="Y765" s="1"/>
      <c r="Z765" s="1"/>
    </row>
    <row r="766" spans="1:26" ht="13.5" customHeight="1" x14ac:dyDescent="0.2">
      <c r="A766" s="2"/>
      <c r="B766" s="1"/>
      <c r="C766" s="1"/>
      <c r="D766" s="5"/>
      <c r="E766" s="8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1"/>
      <c r="W766" s="1"/>
      <c r="X766" s="1"/>
      <c r="Y766" s="1"/>
      <c r="Z766" s="1"/>
    </row>
    <row r="767" spans="1:26" ht="13.5" customHeight="1" x14ac:dyDescent="0.2">
      <c r="A767" s="2"/>
      <c r="B767" s="1"/>
      <c r="C767" s="1"/>
      <c r="D767" s="5"/>
      <c r="E767" s="8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1"/>
      <c r="W767" s="1"/>
      <c r="X767" s="1"/>
      <c r="Y767" s="1"/>
      <c r="Z767" s="1"/>
    </row>
    <row r="768" spans="1:26" ht="13.5" customHeight="1" x14ac:dyDescent="0.2">
      <c r="A768" s="2"/>
      <c r="B768" s="1"/>
      <c r="C768" s="1"/>
      <c r="D768" s="5"/>
      <c r="E768" s="8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1"/>
      <c r="W768" s="1"/>
      <c r="X768" s="1"/>
      <c r="Y768" s="1"/>
      <c r="Z768" s="1"/>
    </row>
    <row r="769" spans="1:26" ht="13.5" customHeight="1" x14ac:dyDescent="0.2">
      <c r="A769" s="2"/>
      <c r="B769" s="1"/>
      <c r="C769" s="1"/>
      <c r="D769" s="5"/>
      <c r="E769" s="8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1"/>
      <c r="W769" s="1"/>
      <c r="X769" s="1"/>
      <c r="Y769" s="1"/>
      <c r="Z769" s="1"/>
    </row>
    <row r="770" spans="1:26" ht="13.5" customHeight="1" x14ac:dyDescent="0.2">
      <c r="A770" s="2"/>
      <c r="B770" s="1"/>
      <c r="C770" s="1"/>
      <c r="D770" s="5"/>
      <c r="E770" s="8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1"/>
      <c r="W770" s="1"/>
      <c r="X770" s="1"/>
      <c r="Y770" s="1"/>
      <c r="Z770" s="1"/>
    </row>
    <row r="771" spans="1:26" ht="13.5" customHeight="1" x14ac:dyDescent="0.2">
      <c r="A771" s="2"/>
      <c r="B771" s="1"/>
      <c r="C771" s="1"/>
      <c r="D771" s="5"/>
      <c r="E771" s="8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1"/>
      <c r="W771" s="1"/>
      <c r="X771" s="1"/>
      <c r="Y771" s="1"/>
      <c r="Z771" s="1"/>
    </row>
    <row r="772" spans="1:26" ht="13.5" customHeight="1" x14ac:dyDescent="0.2">
      <c r="A772" s="2"/>
      <c r="B772" s="1"/>
      <c r="C772" s="1"/>
      <c r="D772" s="5"/>
      <c r="E772" s="8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1"/>
      <c r="W772" s="1"/>
      <c r="X772" s="1"/>
      <c r="Y772" s="1"/>
      <c r="Z772" s="1"/>
    </row>
    <row r="773" spans="1:26" ht="13.5" customHeight="1" x14ac:dyDescent="0.2">
      <c r="A773" s="2"/>
      <c r="B773" s="1"/>
      <c r="C773" s="1"/>
      <c r="D773" s="5"/>
      <c r="E773" s="8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1"/>
      <c r="W773" s="1"/>
      <c r="X773" s="1"/>
      <c r="Y773" s="1"/>
      <c r="Z773" s="1"/>
    </row>
    <row r="774" spans="1:26" ht="13.5" customHeight="1" x14ac:dyDescent="0.2">
      <c r="A774" s="2"/>
      <c r="B774" s="1"/>
      <c r="C774" s="1"/>
      <c r="D774" s="5"/>
      <c r="E774" s="8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1"/>
      <c r="W774" s="1"/>
      <c r="X774" s="1"/>
      <c r="Y774" s="1"/>
      <c r="Z774" s="1"/>
    </row>
    <row r="775" spans="1:26" ht="13.5" customHeight="1" x14ac:dyDescent="0.2">
      <c r="A775" s="2"/>
      <c r="B775" s="1"/>
      <c r="C775" s="1"/>
      <c r="D775" s="5"/>
      <c r="E775" s="8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1"/>
      <c r="W775" s="1"/>
      <c r="X775" s="1"/>
      <c r="Y775" s="1"/>
      <c r="Z775" s="1"/>
    </row>
    <row r="776" spans="1:26" ht="13.5" customHeight="1" x14ac:dyDescent="0.2">
      <c r="A776" s="2"/>
      <c r="B776" s="1"/>
      <c r="C776" s="1"/>
      <c r="D776" s="5"/>
      <c r="E776" s="8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1"/>
      <c r="W776" s="1"/>
      <c r="X776" s="1"/>
      <c r="Y776" s="1"/>
      <c r="Z776" s="1"/>
    </row>
    <row r="777" spans="1:26" ht="13.5" customHeight="1" x14ac:dyDescent="0.2">
      <c r="A777" s="2"/>
      <c r="B777" s="1"/>
      <c r="C777" s="1"/>
      <c r="D777" s="5"/>
      <c r="E777" s="8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1"/>
      <c r="W777" s="1"/>
      <c r="X777" s="1"/>
      <c r="Y777" s="1"/>
      <c r="Z777" s="1"/>
    </row>
    <row r="778" spans="1:26" ht="13.5" customHeight="1" x14ac:dyDescent="0.2">
      <c r="A778" s="2"/>
      <c r="B778" s="1"/>
      <c r="C778" s="1"/>
      <c r="D778" s="5"/>
      <c r="E778" s="8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1"/>
      <c r="W778" s="1"/>
      <c r="X778" s="1"/>
      <c r="Y778" s="1"/>
      <c r="Z778" s="1"/>
    </row>
    <row r="779" spans="1:26" ht="13.5" customHeight="1" x14ac:dyDescent="0.2">
      <c r="A779" s="2"/>
      <c r="B779" s="1"/>
      <c r="C779" s="1"/>
      <c r="D779" s="5"/>
      <c r="E779" s="8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1"/>
      <c r="W779" s="1"/>
      <c r="X779" s="1"/>
      <c r="Y779" s="1"/>
      <c r="Z779" s="1"/>
    </row>
    <row r="780" spans="1:26" ht="13.5" customHeight="1" x14ac:dyDescent="0.2">
      <c r="A780" s="2"/>
      <c r="B780" s="1"/>
      <c r="C780" s="1"/>
      <c r="D780" s="5"/>
      <c r="E780" s="8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1"/>
      <c r="W780" s="1"/>
      <c r="X780" s="1"/>
      <c r="Y780" s="1"/>
      <c r="Z780" s="1"/>
    </row>
    <row r="781" spans="1:26" ht="13.5" customHeight="1" x14ac:dyDescent="0.2">
      <c r="A781" s="2"/>
      <c r="B781" s="1"/>
      <c r="C781" s="1"/>
      <c r="D781" s="5"/>
      <c r="E781" s="8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1"/>
      <c r="W781" s="1"/>
      <c r="X781" s="1"/>
      <c r="Y781" s="1"/>
      <c r="Z781" s="1"/>
    </row>
    <row r="782" spans="1:26" ht="13.5" customHeight="1" x14ac:dyDescent="0.2">
      <c r="A782" s="2"/>
      <c r="B782" s="1"/>
      <c r="C782" s="1"/>
      <c r="D782" s="5"/>
      <c r="E782" s="8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1"/>
      <c r="W782" s="1"/>
      <c r="X782" s="1"/>
      <c r="Y782" s="1"/>
      <c r="Z782" s="1"/>
    </row>
    <row r="783" spans="1:26" ht="13.5" customHeight="1" x14ac:dyDescent="0.2">
      <c r="A783" s="2"/>
      <c r="B783" s="1"/>
      <c r="C783" s="1"/>
      <c r="D783" s="5"/>
      <c r="E783" s="8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1"/>
      <c r="W783" s="1"/>
      <c r="X783" s="1"/>
      <c r="Y783" s="1"/>
      <c r="Z783" s="1"/>
    </row>
    <row r="784" spans="1:26" ht="13.5" customHeight="1" x14ac:dyDescent="0.2">
      <c r="A784" s="2"/>
      <c r="B784" s="1"/>
      <c r="C784" s="1"/>
      <c r="D784" s="5"/>
      <c r="E784" s="8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1"/>
      <c r="W784" s="1"/>
      <c r="X784" s="1"/>
      <c r="Y784" s="1"/>
      <c r="Z784" s="1"/>
    </row>
    <row r="785" spans="1:26" ht="13.5" customHeight="1" x14ac:dyDescent="0.2">
      <c r="A785" s="2"/>
      <c r="B785" s="1"/>
      <c r="C785" s="1"/>
      <c r="D785" s="5"/>
      <c r="E785" s="8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1"/>
      <c r="W785" s="1"/>
      <c r="X785" s="1"/>
      <c r="Y785" s="1"/>
      <c r="Z785" s="1"/>
    </row>
    <row r="786" spans="1:26" ht="13.5" customHeight="1" x14ac:dyDescent="0.2">
      <c r="A786" s="2"/>
      <c r="B786" s="1"/>
      <c r="C786" s="1"/>
      <c r="D786" s="5"/>
      <c r="E786" s="8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1"/>
      <c r="W786" s="1"/>
      <c r="X786" s="1"/>
      <c r="Y786" s="1"/>
      <c r="Z786" s="1"/>
    </row>
    <row r="787" spans="1:26" ht="13.5" customHeight="1" x14ac:dyDescent="0.2">
      <c r="A787" s="2"/>
      <c r="B787" s="1"/>
      <c r="C787" s="1"/>
      <c r="D787" s="5"/>
      <c r="E787" s="8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1"/>
      <c r="W787" s="1"/>
      <c r="X787" s="1"/>
      <c r="Y787" s="1"/>
      <c r="Z787" s="1"/>
    </row>
    <row r="788" spans="1:26" ht="13.5" customHeight="1" x14ac:dyDescent="0.2">
      <c r="A788" s="2"/>
      <c r="B788" s="1"/>
      <c r="C788" s="1"/>
      <c r="D788" s="5"/>
      <c r="E788" s="8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1"/>
      <c r="W788" s="1"/>
      <c r="X788" s="1"/>
      <c r="Y788" s="1"/>
      <c r="Z788" s="1"/>
    </row>
    <row r="789" spans="1:26" ht="13.5" customHeight="1" x14ac:dyDescent="0.2">
      <c r="A789" s="2"/>
      <c r="B789" s="1"/>
      <c r="C789" s="1"/>
      <c r="D789" s="5"/>
      <c r="E789" s="8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1"/>
      <c r="W789" s="1"/>
      <c r="X789" s="1"/>
      <c r="Y789" s="1"/>
      <c r="Z789" s="1"/>
    </row>
    <row r="790" spans="1:26" ht="13.5" customHeight="1" x14ac:dyDescent="0.2">
      <c r="A790" s="2"/>
      <c r="B790" s="1"/>
      <c r="C790" s="1"/>
      <c r="D790" s="5"/>
      <c r="E790" s="8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1"/>
      <c r="W790" s="1"/>
      <c r="X790" s="1"/>
      <c r="Y790" s="1"/>
      <c r="Z790" s="1"/>
    </row>
    <row r="791" spans="1:26" ht="13.5" customHeight="1" x14ac:dyDescent="0.2">
      <c r="A791" s="2"/>
      <c r="B791" s="1"/>
      <c r="C791" s="1"/>
      <c r="D791" s="5"/>
      <c r="E791" s="8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1"/>
      <c r="W791" s="1"/>
      <c r="X791" s="1"/>
      <c r="Y791" s="1"/>
      <c r="Z791" s="1"/>
    </row>
    <row r="792" spans="1:26" ht="13.5" customHeight="1" x14ac:dyDescent="0.2">
      <c r="A792" s="2"/>
      <c r="B792" s="1"/>
      <c r="C792" s="1"/>
      <c r="D792" s="5"/>
      <c r="E792" s="8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1"/>
      <c r="W792" s="1"/>
      <c r="X792" s="1"/>
      <c r="Y792" s="1"/>
      <c r="Z792" s="1"/>
    </row>
    <row r="793" spans="1:26" ht="13.5" customHeight="1" x14ac:dyDescent="0.2">
      <c r="A793" s="2"/>
      <c r="B793" s="1"/>
      <c r="C793" s="1"/>
      <c r="D793" s="5"/>
      <c r="E793" s="8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1"/>
      <c r="W793" s="1"/>
      <c r="X793" s="1"/>
      <c r="Y793" s="1"/>
      <c r="Z793" s="1"/>
    </row>
    <row r="794" spans="1:26" ht="13.5" customHeight="1" x14ac:dyDescent="0.2">
      <c r="A794" s="2"/>
      <c r="B794" s="1"/>
      <c r="C794" s="1"/>
      <c r="D794" s="5"/>
      <c r="E794" s="8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1"/>
      <c r="W794" s="1"/>
      <c r="X794" s="1"/>
      <c r="Y794" s="1"/>
      <c r="Z794" s="1"/>
    </row>
    <row r="795" spans="1:26" ht="13.5" customHeight="1" x14ac:dyDescent="0.2">
      <c r="A795" s="2"/>
      <c r="B795" s="1"/>
      <c r="C795" s="1"/>
      <c r="D795" s="5"/>
      <c r="E795" s="8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1"/>
      <c r="W795" s="1"/>
      <c r="X795" s="1"/>
      <c r="Y795" s="1"/>
      <c r="Z795" s="1"/>
    </row>
    <row r="796" spans="1:26" ht="13.5" customHeight="1" x14ac:dyDescent="0.2">
      <c r="A796" s="2"/>
      <c r="B796" s="1"/>
      <c r="C796" s="1"/>
      <c r="D796" s="5"/>
      <c r="E796" s="8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1"/>
      <c r="W796" s="1"/>
      <c r="X796" s="1"/>
      <c r="Y796" s="1"/>
      <c r="Z796" s="1"/>
    </row>
    <row r="797" spans="1:26" ht="13.5" customHeight="1" x14ac:dyDescent="0.2">
      <c r="A797" s="2"/>
      <c r="B797" s="1"/>
      <c r="C797" s="1"/>
      <c r="D797" s="5"/>
      <c r="E797" s="8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1"/>
      <c r="W797" s="1"/>
      <c r="X797" s="1"/>
      <c r="Y797" s="1"/>
      <c r="Z797" s="1"/>
    </row>
    <row r="798" spans="1:26" ht="13.5" customHeight="1" x14ac:dyDescent="0.2">
      <c r="A798" s="2"/>
      <c r="B798" s="1"/>
      <c r="C798" s="1"/>
      <c r="D798" s="5"/>
      <c r="E798" s="8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1"/>
      <c r="W798" s="1"/>
      <c r="X798" s="1"/>
      <c r="Y798" s="1"/>
      <c r="Z798" s="1"/>
    </row>
    <row r="799" spans="1:26" ht="13.5" customHeight="1" x14ac:dyDescent="0.2">
      <c r="A799" s="2"/>
      <c r="B799" s="1"/>
      <c r="C799" s="1"/>
      <c r="D799" s="5"/>
      <c r="E799" s="8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1"/>
      <c r="W799" s="1"/>
      <c r="X799" s="1"/>
      <c r="Y799" s="1"/>
      <c r="Z799" s="1"/>
    </row>
    <row r="800" spans="1:26" ht="13.5" customHeight="1" x14ac:dyDescent="0.2">
      <c r="A800" s="2"/>
      <c r="B800" s="1"/>
      <c r="C800" s="1"/>
      <c r="D800" s="5"/>
      <c r="E800" s="8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1"/>
      <c r="W800" s="1"/>
      <c r="X800" s="1"/>
      <c r="Y800" s="1"/>
      <c r="Z800" s="1"/>
    </row>
    <row r="801" spans="1:26" ht="13.5" customHeight="1" x14ac:dyDescent="0.2">
      <c r="A801" s="2"/>
      <c r="B801" s="1"/>
      <c r="C801" s="1"/>
      <c r="D801" s="5"/>
      <c r="E801" s="8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1"/>
      <c r="W801" s="1"/>
      <c r="X801" s="1"/>
      <c r="Y801" s="1"/>
      <c r="Z801" s="1"/>
    </row>
    <row r="802" spans="1:26" ht="13.5" customHeight="1" x14ac:dyDescent="0.2">
      <c r="A802" s="2"/>
      <c r="B802" s="1"/>
      <c r="C802" s="1"/>
      <c r="D802" s="5"/>
      <c r="E802" s="8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1"/>
      <c r="W802" s="1"/>
      <c r="X802" s="1"/>
      <c r="Y802" s="1"/>
      <c r="Z802" s="1"/>
    </row>
    <row r="803" spans="1:26" ht="13.5" customHeight="1" x14ac:dyDescent="0.2">
      <c r="A803" s="2"/>
      <c r="B803" s="1"/>
      <c r="C803" s="1"/>
      <c r="D803" s="5"/>
      <c r="E803" s="8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1"/>
      <c r="W803" s="1"/>
      <c r="X803" s="1"/>
      <c r="Y803" s="1"/>
      <c r="Z803" s="1"/>
    </row>
    <row r="804" spans="1:26" ht="13.5" customHeight="1" x14ac:dyDescent="0.2">
      <c r="A804" s="2"/>
      <c r="B804" s="1"/>
      <c r="C804" s="1"/>
      <c r="D804" s="5"/>
      <c r="E804" s="8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1"/>
      <c r="W804" s="1"/>
      <c r="X804" s="1"/>
      <c r="Y804" s="1"/>
      <c r="Z804" s="1"/>
    </row>
    <row r="805" spans="1:26" ht="13.5" customHeight="1" x14ac:dyDescent="0.2">
      <c r="A805" s="2"/>
      <c r="B805" s="1"/>
      <c r="C805" s="1"/>
      <c r="D805" s="5"/>
      <c r="E805" s="8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1"/>
      <c r="W805" s="1"/>
      <c r="X805" s="1"/>
      <c r="Y805" s="1"/>
      <c r="Z805" s="1"/>
    </row>
    <row r="806" spans="1:26" ht="13.5" customHeight="1" x14ac:dyDescent="0.2">
      <c r="A806" s="2"/>
      <c r="B806" s="1"/>
      <c r="C806" s="1"/>
      <c r="D806" s="5"/>
      <c r="E806" s="8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1"/>
      <c r="W806" s="1"/>
      <c r="X806" s="1"/>
      <c r="Y806" s="1"/>
      <c r="Z806" s="1"/>
    </row>
    <row r="807" spans="1:26" ht="13.5" customHeight="1" x14ac:dyDescent="0.2">
      <c r="A807" s="2"/>
      <c r="B807" s="1"/>
      <c r="C807" s="1"/>
      <c r="D807" s="5"/>
      <c r="E807" s="8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1"/>
      <c r="W807" s="1"/>
      <c r="X807" s="1"/>
      <c r="Y807" s="1"/>
      <c r="Z807" s="1"/>
    </row>
    <row r="808" spans="1:26" ht="13.5" customHeight="1" x14ac:dyDescent="0.2">
      <c r="A808" s="2"/>
      <c r="B808" s="1"/>
      <c r="C808" s="1"/>
      <c r="D808" s="5"/>
      <c r="E808" s="8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1"/>
      <c r="W808" s="1"/>
      <c r="X808" s="1"/>
      <c r="Y808" s="1"/>
      <c r="Z808" s="1"/>
    </row>
    <row r="809" spans="1:26" ht="13.5" customHeight="1" x14ac:dyDescent="0.2">
      <c r="A809" s="2"/>
      <c r="B809" s="1"/>
      <c r="C809" s="1"/>
      <c r="D809" s="5"/>
      <c r="E809" s="8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1"/>
      <c r="W809" s="1"/>
      <c r="X809" s="1"/>
      <c r="Y809" s="1"/>
      <c r="Z809" s="1"/>
    </row>
    <row r="810" spans="1:26" ht="13.5" customHeight="1" x14ac:dyDescent="0.2">
      <c r="A810" s="2"/>
      <c r="B810" s="1"/>
      <c r="C810" s="1"/>
      <c r="D810" s="5"/>
      <c r="E810" s="8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1"/>
      <c r="W810" s="1"/>
      <c r="X810" s="1"/>
      <c r="Y810" s="1"/>
      <c r="Z810" s="1"/>
    </row>
    <row r="811" spans="1:26" ht="13.5" customHeight="1" x14ac:dyDescent="0.2">
      <c r="A811" s="2"/>
      <c r="B811" s="1"/>
      <c r="C811" s="1"/>
      <c r="D811" s="5"/>
      <c r="E811" s="8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1"/>
      <c r="W811" s="1"/>
      <c r="X811" s="1"/>
      <c r="Y811" s="1"/>
      <c r="Z811" s="1"/>
    </row>
    <row r="812" spans="1:26" ht="13.5" customHeight="1" x14ac:dyDescent="0.2">
      <c r="A812" s="2"/>
      <c r="B812" s="1"/>
      <c r="C812" s="1"/>
      <c r="D812" s="5"/>
      <c r="E812" s="8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1"/>
      <c r="W812" s="1"/>
      <c r="X812" s="1"/>
      <c r="Y812" s="1"/>
      <c r="Z812" s="1"/>
    </row>
    <row r="813" spans="1:26" ht="13.5" customHeight="1" x14ac:dyDescent="0.2">
      <c r="A813" s="2"/>
      <c r="B813" s="1"/>
      <c r="C813" s="1"/>
      <c r="D813" s="5"/>
      <c r="E813" s="8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1"/>
      <c r="W813" s="1"/>
      <c r="X813" s="1"/>
      <c r="Y813" s="1"/>
      <c r="Z813" s="1"/>
    </row>
    <row r="814" spans="1:26" ht="13.5" customHeight="1" x14ac:dyDescent="0.2">
      <c r="A814" s="2"/>
      <c r="B814" s="1"/>
      <c r="C814" s="1"/>
      <c r="D814" s="5"/>
      <c r="E814" s="8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1"/>
      <c r="W814" s="1"/>
      <c r="X814" s="1"/>
      <c r="Y814" s="1"/>
      <c r="Z814" s="1"/>
    </row>
    <row r="815" spans="1:26" ht="13.5" customHeight="1" x14ac:dyDescent="0.2">
      <c r="A815" s="2"/>
      <c r="B815" s="1"/>
      <c r="C815" s="1"/>
      <c r="D815" s="5"/>
      <c r="E815" s="8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1"/>
      <c r="W815" s="1"/>
      <c r="X815" s="1"/>
      <c r="Y815" s="1"/>
      <c r="Z815" s="1"/>
    </row>
    <row r="816" spans="1:26" ht="13.5" customHeight="1" x14ac:dyDescent="0.2">
      <c r="A816" s="2"/>
      <c r="B816" s="1"/>
      <c r="C816" s="1"/>
      <c r="D816" s="5"/>
      <c r="E816" s="8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1"/>
      <c r="W816" s="1"/>
      <c r="X816" s="1"/>
      <c r="Y816" s="1"/>
      <c r="Z816" s="1"/>
    </row>
    <row r="817" spans="1:26" ht="13.5" customHeight="1" x14ac:dyDescent="0.2">
      <c r="A817" s="2"/>
      <c r="B817" s="1"/>
      <c r="C817" s="1"/>
      <c r="D817" s="5"/>
      <c r="E817" s="8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1"/>
      <c r="W817" s="1"/>
      <c r="X817" s="1"/>
      <c r="Y817" s="1"/>
      <c r="Z817" s="1"/>
    </row>
    <row r="818" spans="1:26" ht="13.5" customHeight="1" x14ac:dyDescent="0.2">
      <c r="A818" s="2"/>
      <c r="B818" s="1"/>
      <c r="C818" s="1"/>
      <c r="D818" s="5"/>
      <c r="E818" s="8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1"/>
      <c r="W818" s="1"/>
      <c r="X818" s="1"/>
      <c r="Y818" s="1"/>
      <c r="Z818" s="1"/>
    </row>
    <row r="819" spans="1:26" ht="13.5" customHeight="1" x14ac:dyDescent="0.2">
      <c r="A819" s="2"/>
      <c r="B819" s="1"/>
      <c r="C819" s="1"/>
      <c r="D819" s="5"/>
      <c r="E819" s="8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1"/>
      <c r="W819" s="1"/>
      <c r="X819" s="1"/>
      <c r="Y819" s="1"/>
      <c r="Z819" s="1"/>
    </row>
    <row r="820" spans="1:26" ht="13.5" customHeight="1" x14ac:dyDescent="0.2">
      <c r="A820" s="2"/>
      <c r="B820" s="1"/>
      <c r="C820" s="1"/>
      <c r="D820" s="5"/>
      <c r="E820" s="8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1"/>
      <c r="W820" s="1"/>
      <c r="X820" s="1"/>
      <c r="Y820" s="1"/>
      <c r="Z820" s="1"/>
    </row>
    <row r="821" spans="1:26" ht="13.5" customHeight="1" x14ac:dyDescent="0.2">
      <c r="A821" s="2"/>
      <c r="B821" s="1"/>
      <c r="C821" s="1"/>
      <c r="D821" s="5"/>
      <c r="E821" s="8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1"/>
      <c r="W821" s="1"/>
      <c r="X821" s="1"/>
      <c r="Y821" s="1"/>
      <c r="Z821" s="1"/>
    </row>
    <row r="822" spans="1:26" ht="13.5" customHeight="1" x14ac:dyDescent="0.2">
      <c r="A822" s="2"/>
      <c r="B822" s="1"/>
      <c r="C822" s="1"/>
      <c r="D822" s="5"/>
      <c r="E822" s="8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1"/>
      <c r="W822" s="1"/>
      <c r="X822" s="1"/>
      <c r="Y822" s="1"/>
      <c r="Z822" s="1"/>
    </row>
    <row r="823" spans="1:26" ht="13.5" customHeight="1" x14ac:dyDescent="0.2">
      <c r="A823" s="2"/>
      <c r="B823" s="1"/>
      <c r="C823" s="1"/>
      <c r="D823" s="5"/>
      <c r="E823" s="8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1"/>
      <c r="W823" s="1"/>
      <c r="X823" s="1"/>
      <c r="Y823" s="1"/>
      <c r="Z823" s="1"/>
    </row>
    <row r="824" spans="1:26" ht="13.5" customHeight="1" x14ac:dyDescent="0.2">
      <c r="A824" s="2"/>
      <c r="B824" s="1"/>
      <c r="C824" s="1"/>
      <c r="D824" s="5"/>
      <c r="E824" s="8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1"/>
      <c r="W824" s="1"/>
      <c r="X824" s="1"/>
      <c r="Y824" s="1"/>
      <c r="Z824" s="1"/>
    </row>
    <row r="825" spans="1:26" ht="13.5" customHeight="1" x14ac:dyDescent="0.2">
      <c r="A825" s="2"/>
      <c r="B825" s="1"/>
      <c r="C825" s="1"/>
      <c r="D825" s="5"/>
      <c r="E825" s="8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1"/>
      <c r="W825" s="1"/>
      <c r="X825" s="1"/>
      <c r="Y825" s="1"/>
      <c r="Z825" s="1"/>
    </row>
    <row r="826" spans="1:26" ht="13.5" customHeight="1" x14ac:dyDescent="0.2">
      <c r="A826" s="2"/>
      <c r="B826" s="1"/>
      <c r="C826" s="1"/>
      <c r="D826" s="5"/>
      <c r="E826" s="8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1"/>
      <c r="W826" s="1"/>
      <c r="X826" s="1"/>
      <c r="Y826" s="1"/>
      <c r="Z826" s="1"/>
    </row>
    <row r="827" spans="1:26" ht="13.5" customHeight="1" x14ac:dyDescent="0.2">
      <c r="A827" s="2"/>
      <c r="B827" s="1"/>
      <c r="C827" s="1"/>
      <c r="D827" s="5"/>
      <c r="E827" s="8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1"/>
      <c r="W827" s="1"/>
      <c r="X827" s="1"/>
      <c r="Y827" s="1"/>
      <c r="Z827" s="1"/>
    </row>
    <row r="828" spans="1:26" ht="13.5" customHeight="1" x14ac:dyDescent="0.2">
      <c r="A828" s="2"/>
      <c r="B828" s="1"/>
      <c r="C828" s="1"/>
      <c r="D828" s="5"/>
      <c r="E828" s="8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1"/>
      <c r="W828" s="1"/>
      <c r="X828" s="1"/>
      <c r="Y828" s="1"/>
      <c r="Z828" s="1"/>
    </row>
    <row r="829" spans="1:26" ht="13.5" customHeight="1" x14ac:dyDescent="0.2">
      <c r="A829" s="2"/>
      <c r="B829" s="1"/>
      <c r="C829" s="1"/>
      <c r="D829" s="5"/>
      <c r="E829" s="8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1"/>
      <c r="W829" s="1"/>
      <c r="X829" s="1"/>
      <c r="Y829" s="1"/>
      <c r="Z829" s="1"/>
    </row>
    <row r="830" spans="1:26" ht="13.5" customHeight="1" x14ac:dyDescent="0.2">
      <c r="A830" s="2"/>
      <c r="B830" s="1"/>
      <c r="C830" s="1"/>
      <c r="D830" s="5"/>
      <c r="E830" s="8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1"/>
      <c r="W830" s="1"/>
      <c r="X830" s="1"/>
      <c r="Y830" s="1"/>
      <c r="Z830" s="1"/>
    </row>
    <row r="831" spans="1:26" ht="13.5" customHeight="1" x14ac:dyDescent="0.2">
      <c r="A831" s="2"/>
      <c r="B831" s="1"/>
      <c r="C831" s="1"/>
      <c r="D831" s="5"/>
      <c r="E831" s="8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1"/>
      <c r="W831" s="1"/>
      <c r="X831" s="1"/>
      <c r="Y831" s="1"/>
      <c r="Z831" s="1"/>
    </row>
    <row r="832" spans="1:26" ht="13.5" customHeight="1" x14ac:dyDescent="0.2">
      <c r="A832" s="2"/>
      <c r="B832" s="1"/>
      <c r="C832" s="1"/>
      <c r="D832" s="5"/>
      <c r="E832" s="8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1"/>
      <c r="W832" s="1"/>
      <c r="X832" s="1"/>
      <c r="Y832" s="1"/>
      <c r="Z832" s="1"/>
    </row>
    <row r="833" spans="1:26" ht="13.5" customHeight="1" x14ac:dyDescent="0.2">
      <c r="A833" s="2"/>
      <c r="B833" s="1"/>
      <c r="C833" s="1"/>
      <c r="D833" s="5"/>
      <c r="E833" s="8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1"/>
      <c r="W833" s="1"/>
      <c r="X833" s="1"/>
      <c r="Y833" s="1"/>
      <c r="Z833" s="1"/>
    </row>
    <row r="834" spans="1:26" ht="13.5" customHeight="1" x14ac:dyDescent="0.2">
      <c r="A834" s="2"/>
      <c r="B834" s="1"/>
      <c r="C834" s="1"/>
      <c r="D834" s="5"/>
      <c r="E834" s="8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1"/>
      <c r="W834" s="1"/>
      <c r="X834" s="1"/>
      <c r="Y834" s="1"/>
      <c r="Z834" s="1"/>
    </row>
    <row r="835" spans="1:26" ht="13.5" customHeight="1" x14ac:dyDescent="0.2">
      <c r="A835" s="2"/>
      <c r="B835" s="1"/>
      <c r="C835" s="1"/>
      <c r="D835" s="5"/>
      <c r="E835" s="8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1"/>
      <c r="W835" s="1"/>
      <c r="X835" s="1"/>
      <c r="Y835" s="1"/>
      <c r="Z835" s="1"/>
    </row>
    <row r="836" spans="1:26" ht="13.5" customHeight="1" x14ac:dyDescent="0.2">
      <c r="A836" s="2"/>
      <c r="B836" s="1"/>
      <c r="C836" s="1"/>
      <c r="D836" s="5"/>
      <c r="E836" s="8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1"/>
      <c r="W836" s="1"/>
      <c r="X836" s="1"/>
      <c r="Y836" s="1"/>
      <c r="Z836" s="1"/>
    </row>
    <row r="837" spans="1:26" ht="13.5" customHeight="1" x14ac:dyDescent="0.2">
      <c r="A837" s="2"/>
      <c r="B837" s="1"/>
      <c r="C837" s="1"/>
      <c r="D837" s="5"/>
      <c r="E837" s="8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1"/>
      <c r="W837" s="1"/>
      <c r="X837" s="1"/>
      <c r="Y837" s="1"/>
      <c r="Z837" s="1"/>
    </row>
    <row r="838" spans="1:26" ht="13.5" customHeight="1" x14ac:dyDescent="0.2">
      <c r="A838" s="2"/>
      <c r="B838" s="1"/>
      <c r="C838" s="1"/>
      <c r="D838" s="5"/>
      <c r="E838" s="8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1"/>
      <c r="W838" s="1"/>
      <c r="X838" s="1"/>
      <c r="Y838" s="1"/>
      <c r="Z838" s="1"/>
    </row>
    <row r="839" spans="1:26" ht="13.5" customHeight="1" x14ac:dyDescent="0.2">
      <c r="A839" s="2"/>
      <c r="B839" s="1"/>
      <c r="C839" s="1"/>
      <c r="D839" s="5"/>
      <c r="E839" s="8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1"/>
      <c r="W839" s="1"/>
      <c r="X839" s="1"/>
      <c r="Y839" s="1"/>
      <c r="Z839" s="1"/>
    </row>
    <row r="840" spans="1:26" ht="13.5" customHeight="1" x14ac:dyDescent="0.2">
      <c r="A840" s="2"/>
      <c r="B840" s="1"/>
      <c r="C840" s="1"/>
      <c r="D840" s="5"/>
      <c r="E840" s="8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1"/>
      <c r="W840" s="1"/>
      <c r="X840" s="1"/>
      <c r="Y840" s="1"/>
      <c r="Z840" s="1"/>
    </row>
    <row r="841" spans="1:26" ht="13.5" customHeight="1" x14ac:dyDescent="0.2">
      <c r="A841" s="2"/>
      <c r="B841" s="1"/>
      <c r="C841" s="1"/>
      <c r="D841" s="5"/>
      <c r="E841" s="8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1"/>
      <c r="W841" s="1"/>
      <c r="X841" s="1"/>
      <c r="Y841" s="1"/>
      <c r="Z841" s="1"/>
    </row>
    <row r="842" spans="1:26" ht="13.5" customHeight="1" x14ac:dyDescent="0.2">
      <c r="A842" s="2"/>
      <c r="B842" s="1"/>
      <c r="C842" s="1"/>
      <c r="D842" s="5"/>
      <c r="E842" s="8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1"/>
      <c r="W842" s="1"/>
      <c r="X842" s="1"/>
      <c r="Y842" s="1"/>
      <c r="Z842" s="1"/>
    </row>
    <row r="843" spans="1:26" ht="13.5" customHeight="1" x14ac:dyDescent="0.2">
      <c r="A843" s="2"/>
      <c r="B843" s="1"/>
      <c r="C843" s="1"/>
      <c r="D843" s="5"/>
      <c r="E843" s="8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1"/>
      <c r="W843" s="1"/>
      <c r="X843" s="1"/>
      <c r="Y843" s="1"/>
      <c r="Z843" s="1"/>
    </row>
    <row r="844" spans="1:26" ht="13.5" customHeight="1" x14ac:dyDescent="0.2">
      <c r="A844" s="2"/>
      <c r="B844" s="1"/>
      <c r="C844" s="1"/>
      <c r="D844" s="5"/>
      <c r="E844" s="8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1"/>
      <c r="W844" s="1"/>
      <c r="X844" s="1"/>
      <c r="Y844" s="1"/>
      <c r="Z844" s="1"/>
    </row>
    <row r="845" spans="1:26" ht="13.5" customHeight="1" x14ac:dyDescent="0.2">
      <c r="A845" s="2"/>
      <c r="B845" s="1"/>
      <c r="C845" s="1"/>
      <c r="D845" s="5"/>
      <c r="E845" s="8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1"/>
      <c r="W845" s="1"/>
      <c r="X845" s="1"/>
      <c r="Y845" s="1"/>
      <c r="Z845" s="1"/>
    </row>
    <row r="846" spans="1:26" ht="13.5" customHeight="1" x14ac:dyDescent="0.2">
      <c r="A846" s="2"/>
      <c r="B846" s="1"/>
      <c r="C846" s="1"/>
      <c r="D846" s="5"/>
      <c r="E846" s="8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1"/>
      <c r="W846" s="1"/>
      <c r="X846" s="1"/>
      <c r="Y846" s="1"/>
      <c r="Z846" s="1"/>
    </row>
    <row r="847" spans="1:26" ht="13.5" customHeight="1" x14ac:dyDescent="0.2">
      <c r="A847" s="2"/>
      <c r="B847" s="1"/>
      <c r="C847" s="1"/>
      <c r="D847" s="5"/>
      <c r="E847" s="8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1"/>
      <c r="W847" s="1"/>
      <c r="X847" s="1"/>
      <c r="Y847" s="1"/>
      <c r="Z847" s="1"/>
    </row>
    <row r="848" spans="1:26" ht="13.5" customHeight="1" x14ac:dyDescent="0.2">
      <c r="A848" s="2"/>
      <c r="B848" s="1"/>
      <c r="C848" s="1"/>
      <c r="D848" s="5"/>
      <c r="E848" s="8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1"/>
      <c r="W848" s="1"/>
      <c r="X848" s="1"/>
      <c r="Y848" s="1"/>
      <c r="Z848" s="1"/>
    </row>
    <row r="849" spans="1:26" ht="13.5" customHeight="1" x14ac:dyDescent="0.2">
      <c r="A849" s="2"/>
      <c r="B849" s="1"/>
      <c r="C849" s="1"/>
      <c r="D849" s="5"/>
      <c r="E849" s="8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1"/>
      <c r="W849" s="1"/>
      <c r="X849" s="1"/>
      <c r="Y849" s="1"/>
      <c r="Z849" s="1"/>
    </row>
    <row r="850" spans="1:26" ht="13.5" customHeight="1" x14ac:dyDescent="0.2">
      <c r="A850" s="2"/>
      <c r="B850" s="1"/>
      <c r="C850" s="1"/>
      <c r="D850" s="5"/>
      <c r="E850" s="8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1"/>
      <c r="W850" s="1"/>
      <c r="X850" s="1"/>
      <c r="Y850" s="1"/>
      <c r="Z850" s="1"/>
    </row>
    <row r="851" spans="1:26" ht="13.5" customHeight="1" x14ac:dyDescent="0.2">
      <c r="A851" s="2"/>
      <c r="B851" s="1"/>
      <c r="C851" s="1"/>
      <c r="D851" s="5"/>
      <c r="E851" s="8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1"/>
      <c r="W851" s="1"/>
      <c r="X851" s="1"/>
      <c r="Y851" s="1"/>
      <c r="Z851" s="1"/>
    </row>
    <row r="852" spans="1:26" ht="13.5" customHeight="1" x14ac:dyDescent="0.2">
      <c r="A852" s="2"/>
      <c r="B852" s="1"/>
      <c r="C852" s="1"/>
      <c r="D852" s="5"/>
      <c r="E852" s="8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1"/>
      <c r="W852" s="1"/>
      <c r="X852" s="1"/>
      <c r="Y852" s="1"/>
      <c r="Z852" s="1"/>
    </row>
    <row r="853" spans="1:26" ht="13.5" customHeight="1" x14ac:dyDescent="0.2">
      <c r="A853" s="2"/>
      <c r="B853" s="1"/>
      <c r="C853" s="1"/>
      <c r="D853" s="5"/>
      <c r="E853" s="8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1"/>
      <c r="W853" s="1"/>
      <c r="X853" s="1"/>
      <c r="Y853" s="1"/>
      <c r="Z853" s="1"/>
    </row>
    <row r="854" spans="1:26" ht="13.5" customHeight="1" x14ac:dyDescent="0.2">
      <c r="A854" s="2"/>
      <c r="B854" s="1"/>
      <c r="C854" s="1"/>
      <c r="D854" s="5"/>
      <c r="E854" s="8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1"/>
      <c r="W854" s="1"/>
      <c r="X854" s="1"/>
      <c r="Y854" s="1"/>
      <c r="Z854" s="1"/>
    </row>
    <row r="855" spans="1:26" ht="13.5" customHeight="1" x14ac:dyDescent="0.2">
      <c r="A855" s="2"/>
      <c r="B855" s="1"/>
      <c r="C855" s="1"/>
      <c r="D855" s="5"/>
      <c r="E855" s="8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1"/>
      <c r="W855" s="1"/>
      <c r="X855" s="1"/>
      <c r="Y855" s="1"/>
      <c r="Z855" s="1"/>
    </row>
    <row r="856" spans="1:26" ht="13.5" customHeight="1" x14ac:dyDescent="0.2">
      <c r="A856" s="2"/>
      <c r="B856" s="1"/>
      <c r="C856" s="1"/>
      <c r="D856" s="5"/>
      <c r="E856" s="8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1"/>
      <c r="W856" s="1"/>
      <c r="X856" s="1"/>
      <c r="Y856" s="1"/>
      <c r="Z856" s="1"/>
    </row>
    <row r="857" spans="1:26" ht="13.5" customHeight="1" x14ac:dyDescent="0.2">
      <c r="A857" s="2"/>
      <c r="B857" s="1"/>
      <c r="C857" s="1"/>
      <c r="D857" s="5"/>
      <c r="E857" s="8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1"/>
      <c r="W857" s="1"/>
      <c r="X857" s="1"/>
      <c r="Y857" s="1"/>
      <c r="Z857" s="1"/>
    </row>
    <row r="858" spans="1:26" ht="13.5" customHeight="1" x14ac:dyDescent="0.2">
      <c r="A858" s="2"/>
      <c r="B858" s="1"/>
      <c r="C858" s="1"/>
      <c r="D858" s="5"/>
      <c r="E858" s="8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1"/>
      <c r="W858" s="1"/>
      <c r="X858" s="1"/>
      <c r="Y858" s="1"/>
      <c r="Z858" s="1"/>
    </row>
    <row r="859" spans="1:26" ht="13.5" customHeight="1" x14ac:dyDescent="0.2">
      <c r="A859" s="2"/>
      <c r="B859" s="1"/>
      <c r="C859" s="1"/>
      <c r="D859" s="5"/>
      <c r="E859" s="8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1"/>
      <c r="W859" s="1"/>
      <c r="X859" s="1"/>
      <c r="Y859" s="1"/>
      <c r="Z859" s="1"/>
    </row>
    <row r="860" spans="1:26" ht="13.5" customHeight="1" x14ac:dyDescent="0.2">
      <c r="A860" s="2"/>
      <c r="B860" s="1"/>
      <c r="C860" s="1"/>
      <c r="D860" s="5"/>
      <c r="E860" s="8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1"/>
      <c r="W860" s="1"/>
      <c r="X860" s="1"/>
      <c r="Y860" s="1"/>
      <c r="Z860" s="1"/>
    </row>
    <row r="861" spans="1:26" ht="13.5" customHeight="1" x14ac:dyDescent="0.2">
      <c r="A861" s="2"/>
      <c r="B861" s="1"/>
      <c r="C861" s="1"/>
      <c r="D861" s="5"/>
      <c r="E861" s="8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1"/>
      <c r="W861" s="1"/>
      <c r="X861" s="1"/>
      <c r="Y861" s="1"/>
      <c r="Z861" s="1"/>
    </row>
    <row r="862" spans="1:26" ht="13.5" customHeight="1" x14ac:dyDescent="0.2">
      <c r="A862" s="2"/>
      <c r="B862" s="1"/>
      <c r="C862" s="1"/>
      <c r="D862" s="5"/>
      <c r="E862" s="8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1"/>
      <c r="W862" s="1"/>
      <c r="X862" s="1"/>
      <c r="Y862" s="1"/>
      <c r="Z862" s="1"/>
    </row>
    <row r="863" spans="1:26" ht="13.5" customHeight="1" x14ac:dyDescent="0.2">
      <c r="A863" s="2"/>
      <c r="B863" s="1"/>
      <c r="C863" s="1"/>
      <c r="D863" s="5"/>
      <c r="E863" s="8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1"/>
      <c r="W863" s="1"/>
      <c r="X863" s="1"/>
      <c r="Y863" s="1"/>
      <c r="Z863" s="1"/>
    </row>
    <row r="864" spans="1:26" ht="13.5" customHeight="1" x14ac:dyDescent="0.2">
      <c r="A864" s="2"/>
      <c r="B864" s="1"/>
      <c r="C864" s="1"/>
      <c r="D864" s="5"/>
      <c r="E864" s="8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1"/>
      <c r="W864" s="1"/>
      <c r="X864" s="1"/>
      <c r="Y864" s="1"/>
      <c r="Z864" s="1"/>
    </row>
    <row r="865" spans="1:26" ht="13.5" customHeight="1" x14ac:dyDescent="0.2">
      <c r="A865" s="2"/>
      <c r="B865" s="1"/>
      <c r="C865" s="1"/>
      <c r="D865" s="5"/>
      <c r="E865" s="8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1"/>
      <c r="W865" s="1"/>
      <c r="X865" s="1"/>
      <c r="Y865" s="1"/>
      <c r="Z865" s="1"/>
    </row>
    <row r="866" spans="1:26" ht="13.5" customHeight="1" x14ac:dyDescent="0.2">
      <c r="A866" s="2"/>
      <c r="B866" s="1"/>
      <c r="C866" s="1"/>
      <c r="D866" s="5"/>
      <c r="E866" s="8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1"/>
      <c r="W866" s="1"/>
      <c r="X866" s="1"/>
      <c r="Y866" s="1"/>
      <c r="Z866" s="1"/>
    </row>
    <row r="867" spans="1:26" ht="13.5" customHeight="1" x14ac:dyDescent="0.2">
      <c r="A867" s="2"/>
      <c r="B867" s="1"/>
      <c r="C867" s="1"/>
      <c r="D867" s="5"/>
      <c r="E867" s="8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1"/>
      <c r="W867" s="1"/>
      <c r="X867" s="1"/>
      <c r="Y867" s="1"/>
      <c r="Z867" s="1"/>
    </row>
    <row r="868" spans="1:26" ht="13.5" customHeight="1" x14ac:dyDescent="0.2">
      <c r="A868" s="2"/>
      <c r="B868" s="1"/>
      <c r="C868" s="1"/>
      <c r="D868" s="5"/>
      <c r="E868" s="8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1"/>
      <c r="W868" s="1"/>
      <c r="X868" s="1"/>
      <c r="Y868" s="1"/>
      <c r="Z868" s="1"/>
    </row>
    <row r="869" spans="1:26" ht="13.5" customHeight="1" x14ac:dyDescent="0.2">
      <c r="A869" s="2"/>
      <c r="B869" s="1"/>
      <c r="C869" s="1"/>
      <c r="D869" s="5"/>
      <c r="E869" s="8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1"/>
      <c r="W869" s="1"/>
      <c r="X869" s="1"/>
      <c r="Y869" s="1"/>
      <c r="Z869" s="1"/>
    </row>
    <row r="870" spans="1:26" ht="13.5" customHeight="1" x14ac:dyDescent="0.2">
      <c r="A870" s="2"/>
      <c r="B870" s="1"/>
      <c r="C870" s="1"/>
      <c r="D870" s="5"/>
      <c r="E870" s="8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1"/>
      <c r="W870" s="1"/>
      <c r="X870" s="1"/>
      <c r="Y870" s="1"/>
      <c r="Z870" s="1"/>
    </row>
    <row r="871" spans="1:26" ht="13.5" customHeight="1" x14ac:dyDescent="0.2">
      <c r="A871" s="2"/>
      <c r="B871" s="1"/>
      <c r="C871" s="1"/>
      <c r="D871" s="5"/>
      <c r="E871" s="8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1"/>
      <c r="W871" s="1"/>
      <c r="X871" s="1"/>
      <c r="Y871" s="1"/>
      <c r="Z871" s="1"/>
    </row>
    <row r="872" spans="1:26" ht="13.5" customHeight="1" x14ac:dyDescent="0.2">
      <c r="A872" s="2"/>
      <c r="B872" s="1"/>
      <c r="C872" s="1"/>
      <c r="D872" s="5"/>
      <c r="E872" s="8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1"/>
      <c r="W872" s="1"/>
      <c r="X872" s="1"/>
      <c r="Y872" s="1"/>
      <c r="Z872" s="1"/>
    </row>
    <row r="873" spans="1:26" ht="13.5" customHeight="1" x14ac:dyDescent="0.2">
      <c r="A873" s="2"/>
      <c r="B873" s="1"/>
      <c r="C873" s="1"/>
      <c r="D873" s="5"/>
      <c r="E873" s="8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1"/>
      <c r="W873" s="1"/>
      <c r="X873" s="1"/>
      <c r="Y873" s="1"/>
      <c r="Z873" s="1"/>
    </row>
    <row r="874" spans="1:26" ht="13.5" customHeight="1" x14ac:dyDescent="0.2">
      <c r="A874" s="2"/>
      <c r="B874" s="1"/>
      <c r="C874" s="1"/>
      <c r="D874" s="5"/>
      <c r="E874" s="8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1"/>
      <c r="W874" s="1"/>
      <c r="X874" s="1"/>
      <c r="Y874" s="1"/>
      <c r="Z874" s="1"/>
    </row>
    <row r="875" spans="1:26" ht="13.5" customHeight="1" x14ac:dyDescent="0.2">
      <c r="A875" s="2"/>
      <c r="B875" s="1"/>
      <c r="C875" s="1"/>
      <c r="D875" s="5"/>
      <c r="E875" s="8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1"/>
      <c r="W875" s="1"/>
      <c r="X875" s="1"/>
      <c r="Y875" s="1"/>
      <c r="Z875" s="1"/>
    </row>
    <row r="876" spans="1:26" ht="13.5" customHeight="1" x14ac:dyDescent="0.2">
      <c r="A876" s="2"/>
      <c r="B876" s="1"/>
      <c r="C876" s="1"/>
      <c r="D876" s="5"/>
      <c r="E876" s="8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1"/>
      <c r="W876" s="1"/>
      <c r="X876" s="1"/>
      <c r="Y876" s="1"/>
      <c r="Z876" s="1"/>
    </row>
    <row r="877" spans="1:26" ht="13.5" customHeight="1" x14ac:dyDescent="0.2">
      <c r="A877" s="2"/>
      <c r="B877" s="1"/>
      <c r="C877" s="1"/>
      <c r="D877" s="5"/>
      <c r="E877" s="8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1"/>
      <c r="W877" s="1"/>
      <c r="X877" s="1"/>
      <c r="Y877" s="1"/>
      <c r="Z877" s="1"/>
    </row>
    <row r="878" spans="1:26" ht="13.5" customHeight="1" x14ac:dyDescent="0.2">
      <c r="A878" s="2"/>
      <c r="B878" s="1"/>
      <c r="C878" s="1"/>
      <c r="D878" s="5"/>
      <c r="E878" s="8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1"/>
      <c r="W878" s="1"/>
      <c r="X878" s="1"/>
      <c r="Y878" s="1"/>
      <c r="Z878" s="1"/>
    </row>
    <row r="879" spans="1:26" ht="13.5" customHeight="1" x14ac:dyDescent="0.2">
      <c r="A879" s="2"/>
      <c r="B879" s="1"/>
      <c r="C879" s="1"/>
      <c r="D879" s="5"/>
      <c r="E879" s="8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1"/>
      <c r="W879" s="1"/>
      <c r="X879" s="1"/>
      <c r="Y879" s="1"/>
      <c r="Z879" s="1"/>
    </row>
    <row r="880" spans="1:26" ht="13.5" customHeight="1" x14ac:dyDescent="0.2">
      <c r="A880" s="2"/>
      <c r="B880" s="1"/>
      <c r="C880" s="1"/>
      <c r="D880" s="5"/>
      <c r="E880" s="8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1"/>
      <c r="W880" s="1"/>
      <c r="X880" s="1"/>
      <c r="Y880" s="1"/>
      <c r="Z880" s="1"/>
    </row>
    <row r="881" spans="1:26" ht="13.5" customHeight="1" x14ac:dyDescent="0.2">
      <c r="A881" s="2"/>
      <c r="B881" s="1"/>
      <c r="C881" s="1"/>
      <c r="D881" s="5"/>
      <c r="E881" s="8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1"/>
      <c r="W881" s="1"/>
      <c r="X881" s="1"/>
      <c r="Y881" s="1"/>
      <c r="Z881" s="1"/>
    </row>
    <row r="882" spans="1:26" ht="13.5" customHeight="1" x14ac:dyDescent="0.2">
      <c r="A882" s="2"/>
      <c r="B882" s="1"/>
      <c r="C882" s="1"/>
      <c r="D882" s="5"/>
      <c r="E882" s="8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1"/>
      <c r="W882" s="1"/>
      <c r="X882" s="1"/>
      <c r="Y882" s="1"/>
      <c r="Z882" s="1"/>
    </row>
    <row r="883" spans="1:26" ht="13.5" customHeight="1" x14ac:dyDescent="0.2">
      <c r="A883" s="2"/>
      <c r="B883" s="1"/>
      <c r="C883" s="1"/>
      <c r="D883" s="5"/>
      <c r="E883" s="8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1"/>
      <c r="W883" s="1"/>
      <c r="X883" s="1"/>
      <c r="Y883" s="1"/>
      <c r="Z883" s="1"/>
    </row>
    <row r="884" spans="1:26" ht="13.5" customHeight="1" x14ac:dyDescent="0.2">
      <c r="A884" s="2"/>
      <c r="B884" s="1"/>
      <c r="C884" s="1"/>
      <c r="D884" s="5"/>
      <c r="E884" s="8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1"/>
      <c r="W884" s="1"/>
      <c r="X884" s="1"/>
      <c r="Y884" s="1"/>
      <c r="Z884" s="1"/>
    </row>
    <row r="885" spans="1:26" ht="13.5" customHeight="1" x14ac:dyDescent="0.2">
      <c r="A885" s="2"/>
      <c r="B885" s="1"/>
      <c r="C885" s="1"/>
      <c r="D885" s="5"/>
      <c r="E885" s="8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1"/>
      <c r="W885" s="1"/>
      <c r="X885" s="1"/>
      <c r="Y885" s="1"/>
      <c r="Z885" s="1"/>
    </row>
    <row r="886" spans="1:26" ht="13.5" customHeight="1" x14ac:dyDescent="0.2">
      <c r="A886" s="2"/>
      <c r="B886" s="1"/>
      <c r="C886" s="1"/>
      <c r="D886" s="5"/>
      <c r="E886" s="8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1"/>
      <c r="W886" s="1"/>
      <c r="X886" s="1"/>
      <c r="Y886" s="1"/>
      <c r="Z886" s="1"/>
    </row>
    <row r="887" spans="1:26" ht="13.5" customHeight="1" x14ac:dyDescent="0.2">
      <c r="A887" s="2"/>
      <c r="B887" s="1"/>
      <c r="C887" s="1"/>
      <c r="D887" s="5"/>
      <c r="E887" s="8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1"/>
      <c r="W887" s="1"/>
      <c r="X887" s="1"/>
      <c r="Y887" s="1"/>
      <c r="Z887" s="1"/>
    </row>
    <row r="888" spans="1:26" ht="13.5" customHeight="1" x14ac:dyDescent="0.2">
      <c r="A888" s="2"/>
      <c r="B888" s="1"/>
      <c r="C888" s="1"/>
      <c r="D888" s="5"/>
      <c r="E888" s="8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1"/>
      <c r="W888" s="1"/>
      <c r="X888" s="1"/>
      <c r="Y888" s="1"/>
      <c r="Z888" s="1"/>
    </row>
    <row r="889" spans="1:26" ht="13.5" customHeight="1" x14ac:dyDescent="0.2">
      <c r="A889" s="2"/>
      <c r="B889" s="1"/>
      <c r="C889" s="1"/>
      <c r="D889" s="5"/>
      <c r="E889" s="8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1"/>
      <c r="W889" s="1"/>
      <c r="X889" s="1"/>
      <c r="Y889" s="1"/>
      <c r="Z889" s="1"/>
    </row>
    <row r="890" spans="1:26" ht="13.5" customHeight="1" x14ac:dyDescent="0.2">
      <c r="A890" s="2"/>
      <c r="B890" s="1"/>
      <c r="C890" s="1"/>
      <c r="D890" s="5"/>
      <c r="E890" s="8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1"/>
      <c r="W890" s="1"/>
      <c r="X890" s="1"/>
      <c r="Y890" s="1"/>
      <c r="Z890" s="1"/>
    </row>
    <row r="891" spans="1:26" ht="13.5" customHeight="1" x14ac:dyDescent="0.2">
      <c r="A891" s="2"/>
      <c r="B891" s="1"/>
      <c r="C891" s="1"/>
      <c r="D891" s="5"/>
      <c r="E891" s="8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1"/>
      <c r="W891" s="1"/>
      <c r="X891" s="1"/>
      <c r="Y891" s="1"/>
      <c r="Z891" s="1"/>
    </row>
    <row r="892" spans="1:26" ht="13.5" customHeight="1" x14ac:dyDescent="0.2">
      <c r="A892" s="2"/>
      <c r="B892" s="1"/>
      <c r="C892" s="1"/>
      <c r="D892" s="5"/>
      <c r="E892" s="8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1"/>
      <c r="W892" s="1"/>
      <c r="X892" s="1"/>
      <c r="Y892" s="1"/>
      <c r="Z892" s="1"/>
    </row>
    <row r="893" spans="1:26" ht="13.5" customHeight="1" x14ac:dyDescent="0.2">
      <c r="A893" s="2"/>
      <c r="B893" s="1"/>
      <c r="C893" s="1"/>
      <c r="D893" s="5"/>
      <c r="E893" s="8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1"/>
      <c r="W893" s="1"/>
      <c r="X893" s="1"/>
      <c r="Y893" s="1"/>
      <c r="Z893" s="1"/>
    </row>
    <row r="894" spans="1:26" ht="13.5" customHeight="1" x14ac:dyDescent="0.2">
      <c r="A894" s="2"/>
      <c r="B894" s="1"/>
      <c r="C894" s="1"/>
      <c r="D894" s="5"/>
      <c r="E894" s="8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1"/>
      <c r="W894" s="1"/>
      <c r="X894" s="1"/>
      <c r="Y894" s="1"/>
      <c r="Z894" s="1"/>
    </row>
    <row r="895" spans="1:26" ht="13.5" customHeight="1" x14ac:dyDescent="0.2">
      <c r="A895" s="2"/>
      <c r="B895" s="1"/>
      <c r="C895" s="1"/>
      <c r="D895" s="5"/>
      <c r="E895" s="8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1"/>
      <c r="W895" s="1"/>
      <c r="X895" s="1"/>
      <c r="Y895" s="1"/>
      <c r="Z895" s="1"/>
    </row>
    <row r="896" spans="1:26" ht="13.5" customHeight="1" x14ac:dyDescent="0.2">
      <c r="A896" s="2"/>
      <c r="B896" s="1"/>
      <c r="C896" s="1"/>
      <c r="D896" s="5"/>
      <c r="E896" s="8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1"/>
      <c r="W896" s="1"/>
      <c r="X896" s="1"/>
      <c r="Y896" s="1"/>
      <c r="Z896" s="1"/>
    </row>
    <row r="897" spans="1:26" ht="13.5" customHeight="1" x14ac:dyDescent="0.2">
      <c r="A897" s="2"/>
      <c r="B897" s="1"/>
      <c r="C897" s="1"/>
      <c r="D897" s="5"/>
      <c r="E897" s="8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1"/>
      <c r="W897" s="1"/>
      <c r="X897" s="1"/>
      <c r="Y897" s="1"/>
      <c r="Z897" s="1"/>
    </row>
    <row r="898" spans="1:26" ht="13.5" customHeight="1" x14ac:dyDescent="0.2">
      <c r="A898" s="2"/>
      <c r="B898" s="1"/>
      <c r="C898" s="1"/>
      <c r="D898" s="5"/>
      <c r="E898" s="8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1"/>
      <c r="W898" s="1"/>
      <c r="X898" s="1"/>
      <c r="Y898" s="1"/>
      <c r="Z898" s="1"/>
    </row>
    <row r="899" spans="1:26" ht="13.5" customHeight="1" x14ac:dyDescent="0.2">
      <c r="A899" s="2"/>
      <c r="B899" s="1"/>
      <c r="C899" s="1"/>
      <c r="D899" s="5"/>
      <c r="E899" s="8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1"/>
      <c r="W899" s="1"/>
      <c r="X899" s="1"/>
      <c r="Y899" s="1"/>
      <c r="Z899" s="1"/>
    </row>
    <row r="900" spans="1:26" ht="13.5" customHeight="1" x14ac:dyDescent="0.2">
      <c r="A900" s="2"/>
      <c r="B900" s="1"/>
      <c r="C900" s="1"/>
      <c r="D900" s="5"/>
      <c r="E900" s="8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1"/>
      <c r="W900" s="1"/>
      <c r="X900" s="1"/>
      <c r="Y900" s="1"/>
      <c r="Z900" s="1"/>
    </row>
    <row r="901" spans="1:26" ht="13.5" customHeight="1" x14ac:dyDescent="0.2">
      <c r="A901" s="2"/>
      <c r="B901" s="1"/>
      <c r="C901" s="1"/>
      <c r="D901" s="5"/>
      <c r="E901" s="8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1"/>
      <c r="W901" s="1"/>
      <c r="X901" s="1"/>
      <c r="Y901" s="1"/>
      <c r="Z901" s="1"/>
    </row>
    <row r="902" spans="1:26" ht="13.5" customHeight="1" x14ac:dyDescent="0.2">
      <c r="A902" s="2"/>
      <c r="B902" s="1"/>
      <c r="C902" s="1"/>
      <c r="D902" s="5"/>
      <c r="E902" s="8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1"/>
      <c r="W902" s="1"/>
      <c r="X902" s="1"/>
      <c r="Y902" s="1"/>
      <c r="Z902" s="1"/>
    </row>
    <row r="903" spans="1:26" ht="13.5" customHeight="1" x14ac:dyDescent="0.2">
      <c r="A903" s="2"/>
      <c r="B903" s="1"/>
      <c r="C903" s="1"/>
      <c r="D903" s="5"/>
      <c r="E903" s="8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1"/>
      <c r="W903" s="1"/>
      <c r="X903" s="1"/>
      <c r="Y903" s="1"/>
      <c r="Z903" s="1"/>
    </row>
    <row r="904" spans="1:26" ht="13.5" customHeight="1" x14ac:dyDescent="0.2">
      <c r="A904" s="2"/>
      <c r="B904" s="1"/>
      <c r="C904" s="1"/>
      <c r="D904" s="5"/>
      <c r="E904" s="8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1"/>
      <c r="W904" s="1"/>
      <c r="X904" s="1"/>
      <c r="Y904" s="1"/>
      <c r="Z904" s="1"/>
    </row>
    <row r="905" spans="1:26" ht="13.5" customHeight="1" x14ac:dyDescent="0.2">
      <c r="A905" s="2"/>
      <c r="B905" s="1"/>
      <c r="C905" s="1"/>
      <c r="D905" s="5"/>
      <c r="E905" s="8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1"/>
      <c r="W905" s="1"/>
      <c r="X905" s="1"/>
      <c r="Y905" s="1"/>
      <c r="Z905" s="1"/>
    </row>
    <row r="906" spans="1:26" ht="13.5" customHeight="1" x14ac:dyDescent="0.2">
      <c r="A906" s="2"/>
      <c r="B906" s="1"/>
      <c r="C906" s="1"/>
      <c r="D906" s="5"/>
      <c r="E906" s="8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1"/>
      <c r="W906" s="1"/>
      <c r="X906" s="1"/>
      <c r="Y906" s="1"/>
      <c r="Z906" s="1"/>
    </row>
    <row r="907" spans="1:26" ht="13.5" customHeight="1" x14ac:dyDescent="0.2">
      <c r="A907" s="2"/>
      <c r="B907" s="1"/>
      <c r="C907" s="1"/>
      <c r="D907" s="5"/>
      <c r="E907" s="8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1"/>
      <c r="W907" s="1"/>
      <c r="X907" s="1"/>
      <c r="Y907" s="1"/>
      <c r="Z907" s="1"/>
    </row>
    <row r="908" spans="1:26" ht="13.5" customHeight="1" x14ac:dyDescent="0.2">
      <c r="A908" s="2"/>
      <c r="B908" s="1"/>
      <c r="C908" s="1"/>
      <c r="D908" s="5"/>
      <c r="E908" s="8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1"/>
      <c r="W908" s="1"/>
      <c r="X908" s="1"/>
      <c r="Y908" s="1"/>
      <c r="Z908" s="1"/>
    </row>
    <row r="909" spans="1:26" ht="13.5" customHeight="1" x14ac:dyDescent="0.2">
      <c r="A909" s="2"/>
      <c r="B909" s="1"/>
      <c r="C909" s="1"/>
      <c r="D909" s="5"/>
      <c r="E909" s="8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1"/>
      <c r="W909" s="1"/>
      <c r="X909" s="1"/>
      <c r="Y909" s="1"/>
      <c r="Z909" s="1"/>
    </row>
    <row r="910" spans="1:26" ht="13.5" customHeight="1" x14ac:dyDescent="0.2">
      <c r="A910" s="2"/>
      <c r="B910" s="1"/>
      <c r="C910" s="1"/>
      <c r="D910" s="5"/>
      <c r="E910" s="8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1"/>
      <c r="W910" s="1"/>
      <c r="X910" s="1"/>
      <c r="Y910" s="1"/>
      <c r="Z910" s="1"/>
    </row>
    <row r="911" spans="1:26" ht="13.5" customHeight="1" x14ac:dyDescent="0.2">
      <c r="A911" s="2"/>
      <c r="B911" s="1"/>
      <c r="C911" s="1"/>
      <c r="D911" s="5"/>
      <c r="E911" s="8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1"/>
      <c r="W911" s="1"/>
      <c r="X911" s="1"/>
      <c r="Y911" s="1"/>
      <c r="Z911" s="1"/>
    </row>
    <row r="912" spans="1:26" ht="13.5" customHeight="1" x14ac:dyDescent="0.2">
      <c r="A912" s="2"/>
      <c r="B912" s="1"/>
      <c r="C912" s="1"/>
      <c r="D912" s="5"/>
      <c r="E912" s="8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1"/>
      <c r="W912" s="1"/>
      <c r="X912" s="1"/>
      <c r="Y912" s="1"/>
      <c r="Z912" s="1"/>
    </row>
    <row r="913" spans="1:26" ht="13.5" customHeight="1" x14ac:dyDescent="0.2">
      <c r="A913" s="2"/>
      <c r="B913" s="1"/>
      <c r="C913" s="1"/>
      <c r="D913" s="5"/>
      <c r="E913" s="8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1"/>
      <c r="W913" s="1"/>
      <c r="X913" s="1"/>
      <c r="Y913" s="1"/>
      <c r="Z913" s="1"/>
    </row>
    <row r="914" spans="1:26" ht="13.5" customHeight="1" x14ac:dyDescent="0.2">
      <c r="A914" s="2"/>
      <c r="B914" s="1"/>
      <c r="C914" s="1"/>
      <c r="D914" s="5"/>
      <c r="E914" s="8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1"/>
      <c r="W914" s="1"/>
      <c r="X914" s="1"/>
      <c r="Y914" s="1"/>
      <c r="Z914" s="1"/>
    </row>
    <row r="915" spans="1:26" ht="13.5" customHeight="1" x14ac:dyDescent="0.2">
      <c r="A915" s="2"/>
      <c r="B915" s="1"/>
      <c r="C915" s="1"/>
      <c r="D915" s="5"/>
      <c r="E915" s="8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1"/>
      <c r="W915" s="1"/>
      <c r="X915" s="1"/>
      <c r="Y915" s="1"/>
      <c r="Z915" s="1"/>
    </row>
    <row r="916" spans="1:26" ht="13.5" customHeight="1" x14ac:dyDescent="0.2">
      <c r="A916" s="2"/>
      <c r="B916" s="1"/>
      <c r="C916" s="1"/>
      <c r="D916" s="5"/>
      <c r="E916" s="8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1"/>
      <c r="W916" s="1"/>
      <c r="X916" s="1"/>
      <c r="Y916" s="1"/>
      <c r="Z916" s="1"/>
    </row>
    <row r="917" spans="1:26" ht="13.5" customHeight="1" x14ac:dyDescent="0.2">
      <c r="A917" s="2"/>
      <c r="B917" s="1"/>
      <c r="C917" s="1"/>
      <c r="D917" s="5"/>
      <c r="E917" s="8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1"/>
      <c r="W917" s="1"/>
      <c r="X917" s="1"/>
      <c r="Y917" s="1"/>
      <c r="Z917" s="1"/>
    </row>
    <row r="918" spans="1:26" ht="13.5" customHeight="1" x14ac:dyDescent="0.2">
      <c r="A918" s="2"/>
      <c r="B918" s="1"/>
      <c r="C918" s="1"/>
      <c r="D918" s="5"/>
      <c r="E918" s="8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1"/>
      <c r="W918" s="1"/>
      <c r="X918" s="1"/>
      <c r="Y918" s="1"/>
      <c r="Z918" s="1"/>
    </row>
    <row r="919" spans="1:26" ht="13.5" customHeight="1" x14ac:dyDescent="0.2">
      <c r="A919" s="2"/>
      <c r="B919" s="1"/>
      <c r="C919" s="1"/>
      <c r="D919" s="5"/>
      <c r="E919" s="8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1"/>
      <c r="W919" s="1"/>
      <c r="X919" s="1"/>
      <c r="Y919" s="1"/>
      <c r="Z919" s="1"/>
    </row>
    <row r="920" spans="1:26" ht="13.5" customHeight="1" x14ac:dyDescent="0.2">
      <c r="A920" s="2"/>
      <c r="B920" s="1"/>
      <c r="C920" s="1"/>
      <c r="D920" s="5"/>
      <c r="E920" s="8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1"/>
      <c r="W920" s="1"/>
      <c r="X920" s="1"/>
      <c r="Y920" s="1"/>
      <c r="Z920" s="1"/>
    </row>
    <row r="921" spans="1:26" ht="13.5" customHeight="1" x14ac:dyDescent="0.2">
      <c r="A921" s="2"/>
      <c r="B921" s="1"/>
      <c r="C921" s="1"/>
      <c r="D921" s="5"/>
      <c r="E921" s="8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1"/>
      <c r="W921" s="1"/>
      <c r="X921" s="1"/>
      <c r="Y921" s="1"/>
      <c r="Z921" s="1"/>
    </row>
    <row r="922" spans="1:26" ht="13.5" customHeight="1" x14ac:dyDescent="0.2">
      <c r="A922" s="2"/>
      <c r="B922" s="1"/>
      <c r="C922" s="1"/>
      <c r="D922" s="5"/>
      <c r="E922" s="8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1"/>
      <c r="W922" s="1"/>
      <c r="X922" s="1"/>
      <c r="Y922" s="1"/>
      <c r="Z922" s="1"/>
    </row>
    <row r="923" spans="1:26" ht="13.5" customHeight="1" x14ac:dyDescent="0.2">
      <c r="A923" s="2"/>
      <c r="B923" s="1"/>
      <c r="C923" s="1"/>
      <c r="D923" s="5"/>
      <c r="E923" s="8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1"/>
      <c r="W923" s="1"/>
      <c r="X923" s="1"/>
      <c r="Y923" s="1"/>
      <c r="Z923" s="1"/>
    </row>
    <row r="924" spans="1:26" ht="13.5" customHeight="1" x14ac:dyDescent="0.2">
      <c r="A924" s="2"/>
      <c r="B924" s="1"/>
      <c r="C924" s="1"/>
      <c r="D924" s="5"/>
      <c r="E924" s="8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1"/>
      <c r="W924" s="1"/>
      <c r="X924" s="1"/>
      <c r="Y924" s="1"/>
      <c r="Z924" s="1"/>
    </row>
    <row r="925" spans="1:26" ht="13.5" customHeight="1" x14ac:dyDescent="0.2">
      <c r="A925" s="2"/>
      <c r="B925" s="1"/>
      <c r="C925" s="1"/>
      <c r="D925" s="5"/>
      <c r="E925" s="8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1"/>
      <c r="W925" s="1"/>
      <c r="X925" s="1"/>
      <c r="Y925" s="1"/>
      <c r="Z925" s="1"/>
    </row>
    <row r="926" spans="1:26" ht="13.5" customHeight="1" x14ac:dyDescent="0.2">
      <c r="A926" s="2"/>
      <c r="B926" s="1"/>
      <c r="C926" s="1"/>
      <c r="D926" s="5"/>
      <c r="E926" s="8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1"/>
      <c r="W926" s="1"/>
      <c r="X926" s="1"/>
      <c r="Y926" s="1"/>
      <c r="Z926" s="1"/>
    </row>
    <row r="927" spans="1:26" ht="13.5" customHeight="1" x14ac:dyDescent="0.2">
      <c r="A927" s="2"/>
      <c r="B927" s="1"/>
      <c r="C927" s="1"/>
      <c r="D927" s="5"/>
      <c r="E927" s="8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1"/>
      <c r="W927" s="1"/>
      <c r="X927" s="1"/>
      <c r="Y927" s="1"/>
      <c r="Z927" s="1"/>
    </row>
    <row r="928" spans="1:26" ht="13.5" customHeight="1" x14ac:dyDescent="0.2">
      <c r="A928" s="2"/>
      <c r="B928" s="1"/>
      <c r="C928" s="1"/>
      <c r="D928" s="5"/>
      <c r="E928" s="8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1"/>
      <c r="W928" s="1"/>
      <c r="X928" s="1"/>
      <c r="Y928" s="1"/>
      <c r="Z928" s="1"/>
    </row>
    <row r="929" spans="1:26" ht="13.5" customHeight="1" x14ac:dyDescent="0.2">
      <c r="A929" s="2"/>
      <c r="B929" s="1"/>
      <c r="C929" s="1"/>
      <c r="D929" s="5"/>
      <c r="E929" s="8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1"/>
      <c r="W929" s="1"/>
      <c r="X929" s="1"/>
      <c r="Y929" s="1"/>
      <c r="Z929" s="1"/>
    </row>
    <row r="930" spans="1:26" ht="13.5" customHeight="1" x14ac:dyDescent="0.2">
      <c r="A930" s="2"/>
      <c r="B930" s="1"/>
      <c r="C930" s="1"/>
      <c r="D930" s="5"/>
      <c r="E930" s="8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1"/>
      <c r="W930" s="1"/>
      <c r="X930" s="1"/>
      <c r="Y930" s="1"/>
      <c r="Z930" s="1"/>
    </row>
    <row r="931" spans="1:26" ht="13.5" customHeight="1" x14ac:dyDescent="0.2">
      <c r="A931" s="2"/>
      <c r="B931" s="1"/>
      <c r="C931" s="1"/>
      <c r="D931" s="5"/>
      <c r="E931" s="8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1"/>
      <c r="W931" s="1"/>
      <c r="X931" s="1"/>
      <c r="Y931" s="1"/>
      <c r="Z931" s="1"/>
    </row>
    <row r="932" spans="1:26" ht="13.5" customHeight="1" x14ac:dyDescent="0.2">
      <c r="A932" s="2"/>
      <c r="B932" s="1"/>
      <c r="C932" s="1"/>
      <c r="D932" s="5"/>
      <c r="E932" s="8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1"/>
      <c r="W932" s="1"/>
      <c r="X932" s="1"/>
      <c r="Y932" s="1"/>
      <c r="Z932" s="1"/>
    </row>
    <row r="933" spans="1:26" ht="13.5" customHeight="1" x14ac:dyDescent="0.2">
      <c r="A933" s="2"/>
      <c r="B933" s="1"/>
      <c r="C933" s="1"/>
      <c r="D933" s="5"/>
      <c r="E933" s="8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1"/>
      <c r="W933" s="1"/>
      <c r="X933" s="1"/>
      <c r="Y933" s="1"/>
      <c r="Z933" s="1"/>
    </row>
    <row r="934" spans="1:26" ht="13.5" customHeight="1" x14ac:dyDescent="0.2">
      <c r="A934" s="2"/>
      <c r="B934" s="1"/>
      <c r="C934" s="1"/>
      <c r="D934" s="5"/>
      <c r="E934" s="8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1"/>
      <c r="W934" s="1"/>
      <c r="X934" s="1"/>
      <c r="Y934" s="1"/>
      <c r="Z934" s="1"/>
    </row>
    <row r="935" spans="1:26" ht="13.5" customHeight="1" x14ac:dyDescent="0.2">
      <c r="A935" s="2"/>
      <c r="B935" s="1"/>
      <c r="C935" s="1"/>
      <c r="D935" s="5"/>
      <c r="E935" s="8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1"/>
      <c r="W935" s="1"/>
      <c r="X935" s="1"/>
      <c r="Y935" s="1"/>
      <c r="Z935" s="1"/>
    </row>
    <row r="936" spans="1:26" ht="13.5" customHeight="1" x14ac:dyDescent="0.2">
      <c r="A936" s="2"/>
      <c r="B936" s="1"/>
      <c r="C936" s="1"/>
      <c r="D936" s="5"/>
      <c r="E936" s="8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1"/>
      <c r="W936" s="1"/>
      <c r="X936" s="1"/>
      <c r="Y936" s="1"/>
      <c r="Z936" s="1"/>
    </row>
    <row r="937" spans="1:26" ht="13.5" customHeight="1" x14ac:dyDescent="0.2">
      <c r="A937" s="2"/>
      <c r="B937" s="1"/>
      <c r="C937" s="1"/>
      <c r="D937" s="5"/>
      <c r="E937" s="8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1"/>
      <c r="W937" s="1"/>
      <c r="X937" s="1"/>
      <c r="Y937" s="1"/>
      <c r="Z937" s="1"/>
    </row>
    <row r="938" spans="1:26" ht="13.5" customHeight="1" x14ac:dyDescent="0.2">
      <c r="A938" s="2"/>
      <c r="B938" s="1"/>
      <c r="C938" s="1"/>
      <c r="D938" s="5"/>
      <c r="E938" s="8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1"/>
      <c r="W938" s="1"/>
      <c r="X938" s="1"/>
      <c r="Y938" s="1"/>
      <c r="Z938" s="1"/>
    </row>
    <row r="939" spans="1:26" ht="13.5" customHeight="1" x14ac:dyDescent="0.2">
      <c r="A939" s="2"/>
      <c r="B939" s="1"/>
      <c r="C939" s="1"/>
      <c r="D939" s="5"/>
      <c r="E939" s="8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1"/>
      <c r="W939" s="1"/>
      <c r="X939" s="1"/>
      <c r="Y939" s="1"/>
      <c r="Z939" s="1"/>
    </row>
    <row r="940" spans="1:26" ht="13.5" customHeight="1" x14ac:dyDescent="0.2">
      <c r="A940" s="2"/>
      <c r="B940" s="1"/>
      <c r="C940" s="1"/>
      <c r="D940" s="5"/>
      <c r="E940" s="8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1"/>
      <c r="W940" s="1"/>
      <c r="X940" s="1"/>
      <c r="Y940" s="1"/>
      <c r="Z940" s="1"/>
    </row>
    <row r="941" spans="1:26" ht="13.5" customHeight="1" x14ac:dyDescent="0.2">
      <c r="A941" s="2"/>
      <c r="B941" s="1"/>
      <c r="C941" s="1"/>
      <c r="D941" s="5"/>
      <c r="E941" s="8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1"/>
      <c r="W941" s="1"/>
      <c r="X941" s="1"/>
      <c r="Y941" s="1"/>
      <c r="Z941" s="1"/>
    </row>
    <row r="942" spans="1:26" ht="13.5" customHeight="1" x14ac:dyDescent="0.2">
      <c r="A942" s="2"/>
      <c r="B942" s="1"/>
      <c r="C942" s="1"/>
      <c r="D942" s="5"/>
      <c r="E942" s="8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1"/>
      <c r="W942" s="1"/>
      <c r="X942" s="1"/>
      <c r="Y942" s="1"/>
      <c r="Z942" s="1"/>
    </row>
    <row r="943" spans="1:26" ht="13.5" customHeight="1" x14ac:dyDescent="0.2">
      <c r="A943" s="2"/>
      <c r="B943" s="1"/>
      <c r="C943" s="1"/>
      <c r="D943" s="5"/>
      <c r="E943" s="8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1"/>
      <c r="W943" s="1"/>
      <c r="X943" s="1"/>
      <c r="Y943" s="1"/>
      <c r="Z943" s="1"/>
    </row>
    <row r="944" spans="1:26" ht="13.5" customHeight="1" x14ac:dyDescent="0.2">
      <c r="A944" s="2"/>
      <c r="B944" s="1"/>
      <c r="C944" s="1"/>
      <c r="D944" s="5"/>
      <c r="E944" s="8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1"/>
      <c r="W944" s="1"/>
      <c r="X944" s="1"/>
      <c r="Y944" s="1"/>
      <c r="Z944" s="1"/>
    </row>
    <row r="945" spans="1:26" ht="13.5" customHeight="1" x14ac:dyDescent="0.2">
      <c r="A945" s="2"/>
      <c r="B945" s="1"/>
      <c r="C945" s="1"/>
      <c r="D945" s="5"/>
      <c r="E945" s="8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1"/>
      <c r="W945" s="1"/>
      <c r="X945" s="1"/>
      <c r="Y945" s="1"/>
      <c r="Z945" s="1"/>
    </row>
    <row r="946" spans="1:26" ht="13.5" customHeight="1" x14ac:dyDescent="0.2">
      <c r="A946" s="2"/>
      <c r="B946" s="1"/>
      <c r="C946" s="1"/>
      <c r="D946" s="5"/>
      <c r="E946" s="8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1"/>
      <c r="W946" s="1"/>
      <c r="X946" s="1"/>
      <c r="Y946" s="1"/>
      <c r="Z946" s="1"/>
    </row>
    <row r="947" spans="1:26" ht="13.5" customHeight="1" x14ac:dyDescent="0.2">
      <c r="A947" s="2"/>
      <c r="B947" s="1"/>
      <c r="C947" s="1"/>
      <c r="D947" s="5"/>
      <c r="E947" s="8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1"/>
      <c r="W947" s="1"/>
      <c r="X947" s="1"/>
      <c r="Y947" s="1"/>
      <c r="Z947" s="1"/>
    </row>
    <row r="948" spans="1:26" ht="13.5" customHeight="1" x14ac:dyDescent="0.2">
      <c r="A948" s="2"/>
      <c r="B948" s="1"/>
      <c r="C948" s="1"/>
      <c r="D948" s="5"/>
      <c r="E948" s="8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1"/>
      <c r="W948" s="1"/>
      <c r="X948" s="1"/>
      <c r="Y948" s="1"/>
      <c r="Z948" s="1"/>
    </row>
    <row r="949" spans="1:26" ht="13.5" customHeight="1" x14ac:dyDescent="0.2">
      <c r="A949" s="2"/>
      <c r="B949" s="1"/>
      <c r="C949" s="1"/>
      <c r="D949" s="5"/>
      <c r="E949" s="8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1"/>
      <c r="W949" s="1"/>
      <c r="X949" s="1"/>
      <c r="Y949" s="1"/>
      <c r="Z949" s="1"/>
    </row>
    <row r="950" spans="1:26" ht="13.5" customHeight="1" x14ac:dyDescent="0.2">
      <c r="A950" s="2"/>
      <c r="B950" s="1"/>
      <c r="C950" s="1"/>
      <c r="D950" s="5"/>
      <c r="E950" s="8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1"/>
      <c r="W950" s="1"/>
      <c r="X950" s="1"/>
      <c r="Y950" s="1"/>
      <c r="Z950" s="1"/>
    </row>
    <row r="951" spans="1:26" ht="13.5" customHeight="1" x14ac:dyDescent="0.2">
      <c r="A951" s="2"/>
      <c r="B951" s="1"/>
      <c r="C951" s="1"/>
      <c r="D951" s="5"/>
      <c r="E951" s="8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1"/>
      <c r="W951" s="1"/>
      <c r="X951" s="1"/>
      <c r="Y951" s="1"/>
      <c r="Z951" s="1"/>
    </row>
    <row r="952" spans="1:26" ht="13.5" customHeight="1" x14ac:dyDescent="0.2">
      <c r="A952" s="2"/>
      <c r="B952" s="1"/>
      <c r="C952" s="1"/>
      <c r="D952" s="5"/>
      <c r="E952" s="8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1"/>
      <c r="W952" s="1"/>
      <c r="X952" s="1"/>
      <c r="Y952" s="1"/>
      <c r="Z952" s="1"/>
    </row>
    <row r="953" spans="1:26" ht="13.5" customHeight="1" x14ac:dyDescent="0.2">
      <c r="A953" s="2"/>
      <c r="B953" s="1"/>
      <c r="C953" s="1"/>
      <c r="D953" s="5"/>
      <c r="E953" s="8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1"/>
      <c r="W953" s="1"/>
      <c r="X953" s="1"/>
      <c r="Y953" s="1"/>
      <c r="Z953" s="1"/>
    </row>
    <row r="954" spans="1:26" ht="13.5" customHeight="1" x14ac:dyDescent="0.2">
      <c r="A954" s="2"/>
      <c r="B954" s="1"/>
      <c r="C954" s="1"/>
      <c r="D954" s="5"/>
      <c r="E954" s="8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1"/>
      <c r="W954" s="1"/>
      <c r="X954" s="1"/>
      <c r="Y954" s="1"/>
      <c r="Z954" s="1"/>
    </row>
    <row r="955" spans="1:26" ht="13.5" customHeight="1" x14ac:dyDescent="0.2">
      <c r="A955" s="2"/>
      <c r="B955" s="1"/>
      <c r="C955" s="1"/>
      <c r="D955" s="5"/>
      <c r="E955" s="8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1"/>
      <c r="W955" s="1"/>
      <c r="X955" s="1"/>
      <c r="Y955" s="1"/>
      <c r="Z955" s="1"/>
    </row>
    <row r="956" spans="1:26" ht="13.5" customHeight="1" x14ac:dyDescent="0.2">
      <c r="A956" s="2"/>
      <c r="B956" s="1"/>
      <c r="C956" s="1"/>
      <c r="D956" s="5"/>
      <c r="E956" s="8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1"/>
      <c r="W956" s="1"/>
      <c r="X956" s="1"/>
      <c r="Y956" s="1"/>
      <c r="Z956" s="1"/>
    </row>
    <row r="957" spans="1:26" ht="13.5" customHeight="1" x14ac:dyDescent="0.2">
      <c r="A957" s="2"/>
      <c r="B957" s="1"/>
      <c r="C957" s="1"/>
      <c r="D957" s="5"/>
      <c r="E957" s="8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1"/>
      <c r="W957" s="1"/>
      <c r="X957" s="1"/>
      <c r="Y957" s="1"/>
      <c r="Z957" s="1"/>
    </row>
    <row r="958" spans="1:26" ht="13.5" customHeight="1" x14ac:dyDescent="0.2">
      <c r="A958" s="2"/>
      <c r="B958" s="1"/>
      <c r="C958" s="1"/>
      <c r="D958" s="5"/>
      <c r="E958" s="8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1"/>
      <c r="W958" s="1"/>
      <c r="X958" s="1"/>
      <c r="Y958" s="1"/>
      <c r="Z958" s="1"/>
    </row>
    <row r="959" spans="1:26" ht="13.5" customHeight="1" x14ac:dyDescent="0.2">
      <c r="A959" s="2"/>
      <c r="B959" s="1"/>
      <c r="C959" s="1"/>
      <c r="D959" s="5"/>
      <c r="E959" s="8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1"/>
      <c r="W959" s="1"/>
      <c r="X959" s="1"/>
      <c r="Y959" s="1"/>
      <c r="Z959" s="1"/>
    </row>
    <row r="960" spans="1:26" ht="13.5" customHeight="1" x14ac:dyDescent="0.2">
      <c r="A960" s="2"/>
      <c r="B960" s="1"/>
      <c r="C960" s="1"/>
      <c r="D960" s="5"/>
      <c r="E960" s="8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1"/>
      <c r="W960" s="1"/>
      <c r="X960" s="1"/>
      <c r="Y960" s="1"/>
      <c r="Z960" s="1"/>
    </row>
    <row r="961" spans="1:26" ht="13.5" customHeight="1" x14ac:dyDescent="0.2">
      <c r="A961" s="2"/>
      <c r="B961" s="1"/>
      <c r="C961" s="1"/>
      <c r="D961" s="5"/>
      <c r="E961" s="8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1"/>
      <c r="W961" s="1"/>
      <c r="X961" s="1"/>
      <c r="Y961" s="1"/>
      <c r="Z961" s="1"/>
    </row>
    <row r="962" spans="1:26" ht="13.5" customHeight="1" x14ac:dyDescent="0.2">
      <c r="A962" s="2"/>
      <c r="B962" s="1"/>
      <c r="C962" s="1"/>
      <c r="D962" s="5"/>
      <c r="E962" s="8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1"/>
      <c r="W962" s="1"/>
      <c r="X962" s="1"/>
      <c r="Y962" s="1"/>
      <c r="Z962" s="1"/>
    </row>
    <row r="963" spans="1:26" ht="13.5" customHeight="1" x14ac:dyDescent="0.2">
      <c r="A963" s="2"/>
      <c r="B963" s="1"/>
      <c r="C963" s="1"/>
      <c r="D963" s="5"/>
      <c r="E963" s="8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1"/>
      <c r="W963" s="1"/>
      <c r="X963" s="1"/>
      <c r="Y963" s="1"/>
      <c r="Z963" s="1"/>
    </row>
    <row r="964" spans="1:26" ht="13.5" customHeight="1" x14ac:dyDescent="0.2">
      <c r="A964" s="2"/>
      <c r="B964" s="1"/>
      <c r="C964" s="1"/>
      <c r="D964" s="5"/>
      <c r="E964" s="8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1"/>
      <c r="W964" s="1"/>
      <c r="X964" s="1"/>
      <c r="Y964" s="1"/>
      <c r="Z964" s="1"/>
    </row>
    <row r="965" spans="1:26" ht="13.5" customHeight="1" x14ac:dyDescent="0.2">
      <c r="A965" s="2"/>
      <c r="B965" s="1"/>
      <c r="C965" s="1"/>
      <c r="D965" s="5"/>
      <c r="E965" s="8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1"/>
      <c r="W965" s="1"/>
      <c r="X965" s="1"/>
      <c r="Y965" s="1"/>
      <c r="Z965" s="1"/>
    </row>
    <row r="966" spans="1:26" ht="13.5" customHeight="1" x14ac:dyDescent="0.2">
      <c r="A966" s="2"/>
      <c r="B966" s="1"/>
      <c r="C966" s="1"/>
      <c r="D966" s="5"/>
      <c r="E966" s="8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1"/>
      <c r="W966" s="1"/>
      <c r="X966" s="1"/>
      <c r="Y966" s="1"/>
      <c r="Z966" s="1"/>
    </row>
    <row r="967" spans="1:26" ht="13.5" customHeight="1" x14ac:dyDescent="0.2">
      <c r="A967" s="2"/>
      <c r="B967" s="1"/>
      <c r="C967" s="1"/>
      <c r="D967" s="5"/>
      <c r="E967" s="8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1"/>
      <c r="W967" s="1"/>
      <c r="X967" s="1"/>
      <c r="Y967" s="1"/>
      <c r="Z967" s="1"/>
    </row>
    <row r="968" spans="1:26" ht="13.5" customHeight="1" x14ac:dyDescent="0.2">
      <c r="A968" s="2"/>
      <c r="B968" s="1"/>
      <c r="C968" s="1"/>
      <c r="D968" s="5"/>
      <c r="E968" s="8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1"/>
      <c r="W968" s="1"/>
      <c r="X968" s="1"/>
      <c r="Y968" s="1"/>
      <c r="Z968" s="1"/>
    </row>
    <row r="969" spans="1:26" ht="13.5" customHeight="1" x14ac:dyDescent="0.2">
      <c r="A969" s="2"/>
      <c r="B969" s="1"/>
      <c r="C969" s="1"/>
      <c r="D969" s="5"/>
      <c r="E969" s="8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1"/>
      <c r="W969" s="1"/>
      <c r="X969" s="1"/>
      <c r="Y969" s="1"/>
      <c r="Z969" s="1"/>
    </row>
    <row r="970" spans="1:26" ht="13.5" customHeight="1" x14ac:dyDescent="0.2">
      <c r="A970" s="2"/>
      <c r="B970" s="1"/>
      <c r="C970" s="1"/>
      <c r="D970" s="5"/>
      <c r="E970" s="8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1"/>
      <c r="W970" s="1"/>
      <c r="X970" s="1"/>
      <c r="Y970" s="1"/>
      <c r="Z970" s="1"/>
    </row>
    <row r="971" spans="1:26" ht="13.5" customHeight="1" x14ac:dyDescent="0.2">
      <c r="A971" s="2"/>
      <c r="B971" s="1"/>
      <c r="C971" s="1"/>
      <c r="D971" s="5"/>
      <c r="E971" s="8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1"/>
      <c r="W971" s="1"/>
      <c r="X971" s="1"/>
      <c r="Y971" s="1"/>
      <c r="Z971" s="1"/>
    </row>
    <row r="972" spans="1:26" ht="13.5" customHeight="1" x14ac:dyDescent="0.2">
      <c r="A972" s="2"/>
      <c r="B972" s="1"/>
      <c r="C972" s="1"/>
      <c r="D972" s="5"/>
      <c r="E972" s="8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1"/>
      <c r="W972" s="1"/>
      <c r="X972" s="1"/>
      <c r="Y972" s="1"/>
      <c r="Z972" s="1"/>
    </row>
    <row r="973" spans="1:26" ht="13.5" customHeight="1" x14ac:dyDescent="0.2">
      <c r="A973" s="2"/>
      <c r="B973" s="1"/>
      <c r="C973" s="1"/>
      <c r="D973" s="5"/>
      <c r="E973" s="8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1"/>
      <c r="W973" s="1"/>
      <c r="X973" s="1"/>
      <c r="Y973" s="1"/>
      <c r="Z973" s="1"/>
    </row>
    <row r="974" spans="1:26" ht="13.5" customHeight="1" x14ac:dyDescent="0.2">
      <c r="A974" s="2"/>
      <c r="B974" s="1"/>
      <c r="C974" s="1"/>
      <c r="D974" s="5"/>
      <c r="E974" s="8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1"/>
      <c r="W974" s="1"/>
      <c r="X974" s="1"/>
      <c r="Y974" s="1"/>
      <c r="Z974" s="1"/>
    </row>
    <row r="975" spans="1:26" ht="13.5" customHeight="1" x14ac:dyDescent="0.2">
      <c r="A975" s="2"/>
      <c r="B975" s="1"/>
      <c r="C975" s="1"/>
      <c r="D975" s="5"/>
      <c r="E975" s="8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1"/>
      <c r="W975" s="1"/>
      <c r="X975" s="1"/>
      <c r="Y975" s="1"/>
      <c r="Z975" s="1"/>
    </row>
    <row r="976" spans="1:26" ht="13.5" customHeight="1" x14ac:dyDescent="0.2">
      <c r="A976" s="2"/>
      <c r="B976" s="1"/>
      <c r="C976" s="1"/>
      <c r="D976" s="5"/>
      <c r="E976" s="8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1"/>
      <c r="W976" s="1"/>
      <c r="X976" s="1"/>
      <c r="Y976" s="1"/>
      <c r="Z976" s="1"/>
    </row>
    <row r="977" spans="1:26" ht="13.5" customHeight="1" x14ac:dyDescent="0.2">
      <c r="A977" s="2"/>
      <c r="B977" s="1"/>
      <c r="C977" s="1"/>
      <c r="D977" s="5"/>
      <c r="E977" s="8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1"/>
      <c r="W977" s="1"/>
      <c r="X977" s="1"/>
      <c r="Y977" s="1"/>
      <c r="Z977" s="1"/>
    </row>
    <row r="978" spans="1:26" ht="13.5" customHeight="1" x14ac:dyDescent="0.2">
      <c r="A978" s="2"/>
      <c r="B978" s="1"/>
      <c r="C978" s="1"/>
      <c r="D978" s="5"/>
      <c r="E978" s="8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1"/>
      <c r="W978" s="1"/>
      <c r="X978" s="1"/>
      <c r="Y978" s="1"/>
      <c r="Z978" s="1"/>
    </row>
    <row r="979" spans="1:26" ht="13.5" customHeight="1" x14ac:dyDescent="0.2">
      <c r="A979" s="2"/>
      <c r="B979" s="1"/>
      <c r="C979" s="1"/>
      <c r="D979" s="5"/>
      <c r="E979" s="8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1"/>
      <c r="W979" s="1"/>
      <c r="X979" s="1"/>
      <c r="Y979" s="1"/>
      <c r="Z979" s="1"/>
    </row>
    <row r="980" spans="1:26" ht="13.5" customHeight="1" x14ac:dyDescent="0.2">
      <c r="A980" s="2"/>
      <c r="B980" s="1"/>
      <c r="C980" s="1"/>
      <c r="D980" s="5"/>
      <c r="E980" s="8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1"/>
      <c r="W980" s="1"/>
      <c r="X980" s="1"/>
      <c r="Y980" s="1"/>
      <c r="Z980" s="1"/>
    </row>
    <row r="981" spans="1:26" ht="13.5" customHeight="1" x14ac:dyDescent="0.2">
      <c r="A981" s="2"/>
      <c r="B981" s="1"/>
      <c r="C981" s="1"/>
      <c r="D981" s="5"/>
      <c r="E981" s="8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1"/>
      <c r="W981" s="1"/>
      <c r="X981" s="1"/>
      <c r="Y981" s="1"/>
      <c r="Z981" s="1"/>
    </row>
    <row r="982" spans="1:26" ht="13.5" customHeight="1" x14ac:dyDescent="0.2">
      <c r="A982" s="2"/>
      <c r="B982" s="1"/>
      <c r="C982" s="1"/>
      <c r="D982" s="5"/>
      <c r="E982" s="8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1"/>
      <c r="W982" s="1"/>
      <c r="X982" s="1"/>
      <c r="Y982" s="1"/>
      <c r="Z982" s="1"/>
    </row>
    <row r="983" spans="1:26" ht="13.5" customHeight="1" x14ac:dyDescent="0.2">
      <c r="A983" s="2"/>
      <c r="B983" s="1"/>
      <c r="C983" s="1"/>
      <c r="D983" s="5"/>
      <c r="E983" s="8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1"/>
      <c r="W983" s="1"/>
      <c r="X983" s="1"/>
      <c r="Y983" s="1"/>
      <c r="Z983" s="1"/>
    </row>
    <row r="984" spans="1:26" ht="13.5" customHeight="1" x14ac:dyDescent="0.2">
      <c r="A984" s="2"/>
      <c r="B984" s="1"/>
      <c r="C984" s="1"/>
      <c r="D984" s="5"/>
      <c r="E984" s="8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1"/>
      <c r="W984" s="1"/>
      <c r="X984" s="1"/>
      <c r="Y984" s="1"/>
      <c r="Z984" s="1"/>
    </row>
    <row r="985" spans="1:26" ht="13.5" customHeight="1" x14ac:dyDescent="0.2">
      <c r="A985" s="2"/>
      <c r="B985" s="1"/>
      <c r="C985" s="1"/>
      <c r="D985" s="5"/>
      <c r="E985" s="8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1"/>
      <c r="W985" s="1"/>
      <c r="X985" s="1"/>
      <c r="Y985" s="1"/>
      <c r="Z985" s="1"/>
    </row>
    <row r="986" spans="1:26" ht="13.5" customHeight="1" x14ac:dyDescent="0.2">
      <c r="A986" s="2"/>
      <c r="B986" s="1"/>
      <c r="C986" s="1"/>
      <c r="D986" s="5"/>
      <c r="E986" s="8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1"/>
      <c r="W986" s="1"/>
      <c r="X986" s="1"/>
      <c r="Y986" s="1"/>
      <c r="Z986" s="1"/>
    </row>
    <row r="987" spans="1:26" ht="13.5" customHeight="1" x14ac:dyDescent="0.2">
      <c r="A987" s="2"/>
      <c r="B987" s="1"/>
      <c r="C987" s="1"/>
      <c r="D987" s="5"/>
      <c r="E987" s="8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1"/>
      <c r="W987" s="1"/>
      <c r="X987" s="1"/>
      <c r="Y987" s="1"/>
      <c r="Z987" s="1"/>
    </row>
    <row r="988" spans="1:26" ht="13.5" customHeight="1" x14ac:dyDescent="0.2">
      <c r="A988" s="2"/>
      <c r="B988" s="1"/>
      <c r="C988" s="1"/>
      <c r="D988" s="5"/>
      <c r="E988" s="8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1"/>
      <c r="W988" s="1"/>
      <c r="X988" s="1"/>
      <c r="Y988" s="1"/>
      <c r="Z988" s="1"/>
    </row>
    <row r="989" spans="1:26" ht="13.5" customHeight="1" x14ac:dyDescent="0.2">
      <c r="A989" s="2"/>
      <c r="B989" s="1"/>
      <c r="C989" s="1"/>
      <c r="D989" s="5"/>
      <c r="E989" s="8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1"/>
      <c r="W989" s="1"/>
      <c r="X989" s="1"/>
      <c r="Y989" s="1"/>
      <c r="Z989" s="1"/>
    </row>
    <row r="990" spans="1:26" ht="13.5" customHeight="1" x14ac:dyDescent="0.2">
      <c r="A990" s="2"/>
      <c r="B990" s="1"/>
      <c r="C990" s="1"/>
      <c r="D990" s="5"/>
      <c r="E990" s="8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1"/>
      <c r="W990" s="1"/>
      <c r="X990" s="1"/>
      <c r="Y990" s="1"/>
      <c r="Z990" s="1"/>
    </row>
    <row r="991" spans="1:26" ht="13.5" customHeight="1" x14ac:dyDescent="0.2">
      <c r="A991" s="2"/>
      <c r="B991" s="1"/>
      <c r="C991" s="1"/>
      <c r="D991" s="5"/>
      <c r="E991" s="8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1"/>
      <c r="W991" s="1"/>
      <c r="X991" s="1"/>
      <c r="Y991" s="1"/>
      <c r="Z991" s="1"/>
    </row>
    <row r="992" spans="1:26" ht="13.5" customHeight="1" x14ac:dyDescent="0.2">
      <c r="A992" s="2"/>
      <c r="B992" s="1"/>
      <c r="C992" s="1"/>
      <c r="D992" s="5"/>
      <c r="E992" s="8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1"/>
      <c r="W992" s="1"/>
      <c r="X992" s="1"/>
      <c r="Y992" s="1"/>
      <c r="Z992" s="1"/>
    </row>
    <row r="993" spans="1:26" ht="13.5" customHeight="1" x14ac:dyDescent="0.2">
      <c r="A993" s="2"/>
      <c r="B993" s="1"/>
      <c r="C993" s="1"/>
      <c r="D993" s="5"/>
      <c r="E993" s="8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1"/>
      <c r="W993" s="1"/>
      <c r="X993" s="1"/>
      <c r="Y993" s="1"/>
      <c r="Z993" s="1"/>
    </row>
    <row r="994" spans="1:26" ht="13.5" customHeight="1" x14ac:dyDescent="0.2">
      <c r="A994" s="2"/>
      <c r="B994" s="1"/>
      <c r="C994" s="1"/>
      <c r="D994" s="5"/>
      <c r="E994" s="8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1"/>
      <c r="W994" s="1"/>
      <c r="X994" s="1"/>
      <c r="Y994" s="1"/>
      <c r="Z994" s="1"/>
    </row>
    <row r="995" spans="1:26" ht="13.5" customHeight="1" x14ac:dyDescent="0.2">
      <c r="A995" s="2"/>
      <c r="B995" s="1"/>
      <c r="C995" s="1"/>
      <c r="D995" s="5"/>
      <c r="E995" s="8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1"/>
      <c r="W995" s="1"/>
      <c r="X995" s="1"/>
      <c r="Y995" s="1"/>
      <c r="Z995" s="1"/>
    </row>
    <row r="996" spans="1:26" ht="13.5" customHeight="1" x14ac:dyDescent="0.2">
      <c r="A996" s="2"/>
      <c r="B996" s="1"/>
      <c r="C996" s="1"/>
      <c r="D996" s="5"/>
      <c r="E996" s="8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1"/>
      <c r="W996" s="1"/>
      <c r="X996" s="1"/>
      <c r="Y996" s="1"/>
      <c r="Z996" s="1"/>
    </row>
    <row r="997" spans="1:26" ht="13.5" customHeight="1" x14ac:dyDescent="0.2">
      <c r="A997" s="2"/>
      <c r="B997" s="1"/>
      <c r="C997" s="1"/>
      <c r="D997" s="5"/>
      <c r="E997" s="8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1"/>
      <c r="W997" s="1"/>
      <c r="X997" s="1"/>
      <c r="Y997" s="1"/>
      <c r="Z997" s="1"/>
    </row>
    <row r="998" spans="1:26" ht="13.5" customHeight="1" x14ac:dyDescent="0.2">
      <c r="A998" s="2"/>
      <c r="B998" s="1"/>
      <c r="C998" s="1"/>
      <c r="D998" s="5"/>
      <c r="E998" s="8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1"/>
      <c r="W998" s="1"/>
      <c r="X998" s="1"/>
      <c r="Y998" s="1"/>
      <c r="Z998" s="1"/>
    </row>
    <row r="999" spans="1:26" ht="13.5" customHeight="1" x14ac:dyDescent="0.2">
      <c r="A999" s="2"/>
      <c r="B999" s="1"/>
      <c r="C999" s="1"/>
      <c r="D999" s="5"/>
      <c r="E999" s="8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1"/>
      <c r="W999" s="1"/>
      <c r="X999" s="1"/>
      <c r="Y999" s="1"/>
      <c r="Z999" s="1"/>
    </row>
    <row r="1000" spans="1:26" ht="13.5" customHeight="1" x14ac:dyDescent="0.2">
      <c r="A1000" s="2"/>
      <c r="B1000" s="1"/>
      <c r="C1000" s="1"/>
      <c r="D1000" s="5"/>
      <c r="E1000" s="8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1"/>
      <c r="W1000" s="1"/>
      <c r="X1000" s="1"/>
      <c r="Y1000" s="1"/>
      <c r="Z1000" s="1"/>
    </row>
    <row r="1001" spans="1:26" ht="13.5" customHeight="1" x14ac:dyDescent="0.2">
      <c r="A1001" s="2"/>
      <c r="B1001" s="1"/>
      <c r="C1001" s="1"/>
      <c r="D1001" s="5"/>
      <c r="E1001" s="8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1"/>
      <c r="W1001" s="1"/>
      <c r="X1001" s="1"/>
      <c r="Y1001" s="1"/>
      <c r="Z1001" s="1"/>
    </row>
    <row r="1002" spans="1:26" ht="13.5" customHeight="1" x14ac:dyDescent="0.2">
      <c r="A1002" s="2"/>
      <c r="B1002" s="1"/>
      <c r="C1002" s="1"/>
      <c r="D1002" s="5"/>
      <c r="E1002" s="8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1"/>
      <c r="W1002" s="1"/>
      <c r="X1002" s="1"/>
      <c r="Y1002" s="1"/>
      <c r="Z1002" s="1"/>
    </row>
    <row r="1003" spans="1:26" ht="13.5" customHeight="1" x14ac:dyDescent="0.2">
      <c r="A1003" s="2"/>
      <c r="B1003" s="1"/>
      <c r="C1003" s="1"/>
      <c r="D1003" s="5"/>
      <c r="E1003" s="8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1"/>
      <c r="W1003" s="1"/>
      <c r="X1003" s="1"/>
      <c r="Y1003" s="1"/>
      <c r="Z1003" s="1"/>
    </row>
    <row r="1004" spans="1:26" ht="13.5" customHeight="1" x14ac:dyDescent="0.2">
      <c r="A1004" s="2"/>
      <c r="B1004" s="1"/>
      <c r="C1004" s="1"/>
      <c r="D1004" s="5"/>
      <c r="E1004" s="8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1"/>
      <c r="W1004" s="1"/>
      <c r="X1004" s="1"/>
      <c r="Y1004" s="1"/>
      <c r="Z1004" s="1"/>
    </row>
    <row r="1005" spans="1:26" ht="13.5" customHeight="1" x14ac:dyDescent="0.2">
      <c r="A1005" s="2"/>
      <c r="B1005" s="1"/>
      <c r="C1005" s="1"/>
      <c r="D1005" s="5"/>
      <c r="E1005" s="8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1"/>
      <c r="W1005" s="1"/>
      <c r="X1005" s="1"/>
      <c r="Y1005" s="1"/>
      <c r="Z1005" s="1"/>
    </row>
    <row r="1006" spans="1:26" ht="13.5" customHeight="1" x14ac:dyDescent="0.2">
      <c r="A1006" s="2"/>
      <c r="B1006" s="1"/>
      <c r="C1006" s="1"/>
      <c r="D1006" s="5"/>
      <c r="E1006" s="8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1"/>
      <c r="W1006" s="1"/>
      <c r="X1006" s="1"/>
      <c r="Y1006" s="1"/>
      <c r="Z1006" s="1"/>
    </row>
    <row r="1007" spans="1:26" ht="13.5" customHeight="1" x14ac:dyDescent="0.2">
      <c r="A1007" s="2"/>
      <c r="B1007" s="1"/>
      <c r="C1007" s="1"/>
      <c r="D1007" s="5"/>
      <c r="E1007" s="8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1"/>
      <c r="W1007" s="1"/>
      <c r="X1007" s="1"/>
      <c r="Y1007" s="1"/>
      <c r="Z1007" s="1"/>
    </row>
    <row r="1008" spans="1:26" ht="13.5" customHeight="1" x14ac:dyDescent="0.2">
      <c r="A1008" s="2"/>
      <c r="B1008" s="1"/>
      <c r="C1008" s="1"/>
      <c r="D1008" s="5"/>
      <c r="E1008" s="8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1"/>
      <c r="W1008" s="1"/>
      <c r="X1008" s="1"/>
      <c r="Y1008" s="1"/>
      <c r="Z1008" s="1"/>
    </row>
    <row r="1009" spans="1:26" ht="13.5" customHeight="1" x14ac:dyDescent="0.2">
      <c r="A1009" s="2"/>
      <c r="B1009" s="1"/>
      <c r="C1009" s="1"/>
      <c r="D1009" s="5"/>
      <c r="E1009" s="8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1"/>
      <c r="W1009" s="1"/>
      <c r="X1009" s="1"/>
      <c r="Y1009" s="1"/>
      <c r="Z1009" s="1"/>
    </row>
    <row r="1010" spans="1:26" ht="13.5" customHeight="1" x14ac:dyDescent="0.2">
      <c r="A1010" s="2"/>
      <c r="B1010" s="1"/>
      <c r="C1010" s="1"/>
      <c r="D1010" s="5"/>
      <c r="E1010" s="8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1"/>
      <c r="W1010" s="1"/>
      <c r="X1010" s="1"/>
      <c r="Y1010" s="1"/>
      <c r="Z1010" s="1"/>
    </row>
    <row r="1011" spans="1:26" ht="13.5" customHeight="1" x14ac:dyDescent="0.2">
      <c r="A1011" s="2"/>
      <c r="B1011" s="1"/>
      <c r="C1011" s="1"/>
      <c r="D1011" s="5"/>
      <c r="E1011" s="8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1"/>
      <c r="W1011" s="1"/>
      <c r="X1011" s="1"/>
      <c r="Y1011" s="1"/>
      <c r="Z1011" s="1"/>
    </row>
    <row r="1012" spans="1:26" ht="13.5" customHeight="1" x14ac:dyDescent="0.2">
      <c r="A1012" s="2"/>
      <c r="B1012" s="1"/>
      <c r="C1012" s="1"/>
      <c r="D1012" s="5"/>
      <c r="E1012" s="8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1"/>
      <c r="W1012" s="1"/>
      <c r="X1012" s="1"/>
      <c r="Y1012" s="1"/>
      <c r="Z1012" s="1"/>
    </row>
    <row r="1013" spans="1:26" ht="13.5" customHeight="1" x14ac:dyDescent="0.2">
      <c r="A1013" s="2"/>
      <c r="B1013" s="1"/>
      <c r="C1013" s="1"/>
      <c r="D1013" s="5"/>
      <c r="E1013" s="8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1"/>
      <c r="W1013" s="1"/>
      <c r="X1013" s="1"/>
      <c r="Y1013" s="1"/>
      <c r="Z1013" s="1"/>
    </row>
    <row r="1014" spans="1:26" ht="13.5" customHeight="1" x14ac:dyDescent="0.2">
      <c r="A1014" s="2"/>
      <c r="B1014" s="1"/>
      <c r="C1014" s="1"/>
      <c r="D1014" s="5"/>
      <c r="E1014" s="8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1"/>
      <c r="W1014" s="1"/>
      <c r="X1014" s="1"/>
      <c r="Y1014" s="1"/>
      <c r="Z1014" s="1"/>
    </row>
    <row r="1015" spans="1:26" ht="13.5" customHeight="1" x14ac:dyDescent="0.2">
      <c r="A1015" s="2"/>
      <c r="B1015" s="1"/>
      <c r="C1015" s="1"/>
      <c r="D1015" s="5"/>
      <c r="E1015" s="8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1"/>
      <c r="W1015" s="1"/>
      <c r="X1015" s="1"/>
      <c r="Y1015" s="1"/>
      <c r="Z1015" s="1"/>
    </row>
    <row r="1016" spans="1:26" ht="13.5" customHeight="1" x14ac:dyDescent="0.2">
      <c r="A1016" s="2"/>
      <c r="B1016" s="1"/>
      <c r="C1016" s="1"/>
      <c r="D1016" s="5"/>
      <c r="E1016" s="8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1"/>
      <c r="W1016" s="1"/>
      <c r="X1016" s="1"/>
      <c r="Y1016" s="1"/>
      <c r="Z1016" s="1"/>
    </row>
    <row r="1017" spans="1:26" ht="13.5" customHeight="1" x14ac:dyDescent="0.2">
      <c r="A1017" s="2"/>
      <c r="B1017" s="1"/>
      <c r="C1017" s="1"/>
      <c r="D1017" s="5"/>
      <c r="E1017" s="8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1"/>
      <c r="W1017" s="1"/>
      <c r="X1017" s="1"/>
      <c r="Y1017" s="1"/>
      <c r="Z1017" s="1"/>
    </row>
    <row r="1018" spans="1:26" ht="13.5" customHeight="1" x14ac:dyDescent="0.2">
      <c r="A1018" s="2"/>
      <c r="B1018" s="1"/>
      <c r="C1018" s="1"/>
      <c r="D1018" s="5"/>
      <c r="E1018" s="8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1"/>
      <c r="W1018" s="1"/>
      <c r="X1018" s="1"/>
      <c r="Y1018" s="1"/>
      <c r="Z1018" s="1"/>
    </row>
    <row r="1019" spans="1:26" ht="13.5" customHeight="1" x14ac:dyDescent="0.2">
      <c r="A1019" s="2"/>
      <c r="B1019" s="1"/>
      <c r="C1019" s="1"/>
      <c r="D1019" s="5"/>
      <c r="E1019" s="8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1"/>
      <c r="W1019" s="1"/>
      <c r="X1019" s="1"/>
      <c r="Y1019" s="1"/>
      <c r="Z1019" s="1"/>
    </row>
    <row r="1020" spans="1:26" ht="13.5" customHeight="1" x14ac:dyDescent="0.2">
      <c r="A1020" s="2"/>
      <c r="B1020" s="1"/>
      <c r="C1020" s="1"/>
      <c r="D1020" s="5"/>
      <c r="E1020" s="8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1"/>
      <c r="W1020" s="1"/>
      <c r="X1020" s="1"/>
      <c r="Y1020" s="1"/>
      <c r="Z1020" s="1"/>
    </row>
    <row r="1021" spans="1:26" ht="13.5" customHeight="1" x14ac:dyDescent="0.2">
      <c r="A1021" s="2"/>
      <c r="B1021" s="1"/>
      <c r="C1021" s="1"/>
      <c r="D1021" s="5"/>
      <c r="E1021" s="8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1"/>
      <c r="W1021" s="1"/>
      <c r="X1021" s="1"/>
      <c r="Y1021" s="1"/>
      <c r="Z1021" s="1"/>
    </row>
    <row r="1022" spans="1:26" ht="13.5" customHeight="1" x14ac:dyDescent="0.2">
      <c r="A1022" s="2"/>
      <c r="B1022" s="1"/>
      <c r="C1022" s="1"/>
      <c r="D1022" s="5"/>
      <c r="E1022" s="8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1"/>
      <c r="W1022" s="1"/>
      <c r="X1022" s="1"/>
      <c r="Y1022" s="1"/>
      <c r="Z1022" s="1"/>
    </row>
    <row r="1023" spans="1:26" ht="13.5" customHeight="1" x14ac:dyDescent="0.2">
      <c r="A1023" s="2"/>
      <c r="B1023" s="1"/>
      <c r="C1023" s="1"/>
      <c r="D1023" s="5"/>
      <c r="E1023" s="8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1"/>
      <c r="W1023" s="1"/>
      <c r="X1023" s="1"/>
      <c r="Y1023" s="1"/>
      <c r="Z1023" s="1"/>
    </row>
    <row r="1024" spans="1:26" ht="13.5" customHeight="1" x14ac:dyDescent="0.2">
      <c r="A1024" s="2"/>
      <c r="B1024" s="1"/>
      <c r="C1024" s="1"/>
      <c r="D1024" s="5"/>
      <c r="E1024" s="8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1"/>
      <c r="W1024" s="1"/>
      <c r="X1024" s="1"/>
      <c r="Y1024" s="1"/>
      <c r="Z1024" s="1"/>
    </row>
    <row r="1025" spans="1:26" ht="13.5" customHeight="1" x14ac:dyDescent="0.2">
      <c r="A1025" s="2"/>
      <c r="B1025" s="1"/>
      <c r="C1025" s="1"/>
      <c r="D1025" s="5"/>
      <c r="E1025" s="8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1"/>
      <c r="W1025" s="1"/>
      <c r="X1025" s="1"/>
      <c r="Y1025" s="1"/>
      <c r="Z1025" s="1"/>
    </row>
    <row r="1026" spans="1:26" ht="13.5" customHeight="1" x14ac:dyDescent="0.2">
      <c r="A1026" s="2"/>
      <c r="B1026" s="1"/>
      <c r="C1026" s="1"/>
      <c r="D1026" s="5"/>
      <c r="E1026" s="8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1"/>
      <c r="W1026" s="1"/>
      <c r="X1026" s="1"/>
      <c r="Y1026" s="1"/>
      <c r="Z1026" s="1"/>
    </row>
    <row r="1027" spans="1:26" ht="13.5" customHeight="1" x14ac:dyDescent="0.2">
      <c r="A1027" s="2"/>
      <c r="B1027" s="1"/>
      <c r="C1027" s="1"/>
      <c r="D1027" s="5"/>
      <c r="E1027" s="8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1"/>
      <c r="W1027" s="1"/>
      <c r="X1027" s="1"/>
      <c r="Y1027" s="1"/>
      <c r="Z1027" s="1"/>
    </row>
    <row r="1028" spans="1:26" ht="13.5" customHeight="1" x14ac:dyDescent="0.2">
      <c r="A1028" s="2"/>
      <c r="B1028" s="1"/>
      <c r="C1028" s="1"/>
      <c r="D1028" s="5"/>
      <c r="E1028" s="8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1"/>
      <c r="W1028" s="1"/>
      <c r="X1028" s="1"/>
      <c r="Y1028" s="1"/>
      <c r="Z1028" s="1"/>
    </row>
    <row r="1029" spans="1:26" ht="13.5" customHeight="1" x14ac:dyDescent="0.2">
      <c r="A1029" s="2"/>
      <c r="B1029" s="1"/>
      <c r="C1029" s="1"/>
      <c r="D1029" s="5"/>
      <c r="E1029" s="8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1"/>
      <c r="W1029" s="1"/>
      <c r="X1029" s="1"/>
      <c r="Y1029" s="1"/>
      <c r="Z1029" s="1"/>
    </row>
    <row r="1030" spans="1:26" ht="13.5" customHeight="1" x14ac:dyDescent="0.2">
      <c r="A1030" s="2"/>
      <c r="B1030" s="1"/>
      <c r="C1030" s="1"/>
      <c r="D1030" s="5"/>
      <c r="E1030" s="8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1"/>
      <c r="W1030" s="1"/>
      <c r="X1030" s="1"/>
      <c r="Y1030" s="1"/>
      <c r="Z1030" s="1"/>
    </row>
    <row r="1031" spans="1:26" ht="13.5" customHeight="1" x14ac:dyDescent="0.2">
      <c r="A1031" s="2"/>
      <c r="B1031" s="1"/>
      <c r="C1031" s="1"/>
      <c r="D1031" s="5"/>
      <c r="E1031" s="8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1"/>
      <c r="W1031" s="1"/>
      <c r="X1031" s="1"/>
      <c r="Y1031" s="1"/>
      <c r="Z1031" s="1"/>
    </row>
    <row r="1032" spans="1:26" ht="13.5" customHeight="1" x14ac:dyDescent="0.2">
      <c r="A1032" s="2"/>
      <c r="B1032" s="1"/>
      <c r="C1032" s="1"/>
      <c r="D1032" s="5"/>
      <c r="E1032" s="8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1"/>
      <c r="W1032" s="1"/>
      <c r="X1032" s="1"/>
      <c r="Y1032" s="1"/>
      <c r="Z1032" s="1"/>
    </row>
    <row r="1033" spans="1:26" ht="13.5" customHeight="1" x14ac:dyDescent="0.2">
      <c r="A1033" s="2"/>
      <c r="B1033" s="1"/>
      <c r="C1033" s="1"/>
      <c r="D1033" s="5"/>
      <c r="E1033" s="8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1"/>
      <c r="W1033" s="1"/>
      <c r="X1033" s="1"/>
      <c r="Y1033" s="1"/>
      <c r="Z1033" s="1"/>
    </row>
    <row r="1034" spans="1:26" ht="13.5" customHeight="1" x14ac:dyDescent="0.2">
      <c r="A1034" s="2"/>
      <c r="B1034" s="1"/>
      <c r="C1034" s="1"/>
      <c r="D1034" s="5"/>
      <c r="E1034" s="8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1"/>
      <c r="W1034" s="1"/>
      <c r="X1034" s="1"/>
      <c r="Y1034" s="1"/>
      <c r="Z1034" s="1"/>
    </row>
    <row r="1035" spans="1:26" ht="13.5" customHeight="1" x14ac:dyDescent="0.2">
      <c r="A1035" s="2"/>
      <c r="B1035" s="1"/>
      <c r="C1035" s="1"/>
      <c r="D1035" s="5"/>
      <c r="E1035" s="8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1"/>
      <c r="W1035" s="1"/>
      <c r="X1035" s="1"/>
      <c r="Y1035" s="1"/>
      <c r="Z1035" s="1"/>
    </row>
    <row r="1036" spans="1:26" ht="13.5" customHeight="1" x14ac:dyDescent="0.2">
      <c r="A1036" s="2"/>
      <c r="B1036" s="1"/>
      <c r="C1036" s="1"/>
      <c r="D1036" s="5"/>
      <c r="E1036" s="8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1"/>
      <c r="W1036" s="1"/>
      <c r="X1036" s="1"/>
      <c r="Y1036" s="1"/>
      <c r="Z1036" s="1"/>
    </row>
    <row r="1037" spans="1:26" ht="13.5" customHeight="1" x14ac:dyDescent="0.2">
      <c r="A1037" s="2"/>
      <c r="B1037" s="1"/>
      <c r="C1037" s="1"/>
      <c r="D1037" s="5"/>
      <c r="E1037" s="8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1"/>
      <c r="W1037" s="1"/>
      <c r="X1037" s="1"/>
      <c r="Y1037" s="1"/>
      <c r="Z1037" s="1"/>
    </row>
    <row r="1038" spans="1:26" ht="13.5" customHeight="1" x14ac:dyDescent="0.2">
      <c r="A1038" s="2"/>
      <c r="B1038" s="1"/>
      <c r="C1038" s="1"/>
      <c r="D1038" s="5"/>
      <c r="E1038" s="8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1"/>
      <c r="W1038" s="1"/>
      <c r="X1038" s="1"/>
      <c r="Y1038" s="1"/>
      <c r="Z1038" s="1"/>
    </row>
    <row r="1039" spans="1:26" ht="13.5" customHeight="1" x14ac:dyDescent="0.2">
      <c r="A1039" s="2"/>
      <c r="B1039" s="1"/>
      <c r="C1039" s="1"/>
      <c r="D1039" s="5"/>
      <c r="E1039" s="8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1"/>
      <c r="W1039" s="1"/>
      <c r="X1039" s="1"/>
      <c r="Y1039" s="1"/>
      <c r="Z1039" s="1"/>
    </row>
    <row r="1040" spans="1:26" ht="13.5" customHeight="1" x14ac:dyDescent="0.2">
      <c r="A1040" s="2"/>
      <c r="B1040" s="1"/>
      <c r="C1040" s="1"/>
      <c r="D1040" s="5"/>
      <c r="E1040" s="8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1"/>
      <c r="W1040" s="1"/>
      <c r="X1040" s="1"/>
      <c r="Y1040" s="1"/>
      <c r="Z1040" s="1"/>
    </row>
    <row r="1041" spans="1:26" ht="13.5" customHeight="1" x14ac:dyDescent="0.2">
      <c r="A1041" s="2"/>
      <c r="B1041" s="1"/>
      <c r="C1041" s="1"/>
      <c r="D1041" s="5"/>
      <c r="E1041" s="8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1"/>
      <c r="W1041" s="1"/>
      <c r="X1041" s="1"/>
      <c r="Y1041" s="1"/>
      <c r="Z1041" s="1"/>
    </row>
    <row r="1042" spans="1:26" ht="13.5" customHeight="1" x14ac:dyDescent="0.2">
      <c r="A1042" s="2"/>
      <c r="B1042" s="1"/>
      <c r="C1042" s="1"/>
      <c r="D1042" s="5"/>
      <c r="E1042" s="8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1"/>
      <c r="W1042" s="1"/>
      <c r="X1042" s="1"/>
      <c r="Y1042" s="1"/>
      <c r="Z1042" s="1"/>
    </row>
    <row r="1043" spans="1:26" ht="13.5" customHeight="1" x14ac:dyDescent="0.2">
      <c r="A1043" s="2"/>
      <c r="B1043" s="1"/>
      <c r="C1043" s="1"/>
      <c r="D1043" s="5"/>
      <c r="E1043" s="8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1"/>
      <c r="W1043" s="1"/>
      <c r="X1043" s="1"/>
      <c r="Y1043" s="1"/>
      <c r="Z1043" s="1"/>
    </row>
    <row r="1044" spans="1:26" ht="13.5" customHeight="1" x14ac:dyDescent="0.2">
      <c r="A1044" s="2"/>
      <c r="B1044" s="1"/>
      <c r="C1044" s="1"/>
      <c r="D1044" s="5"/>
      <c r="E1044" s="8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1"/>
      <c r="W1044" s="1"/>
      <c r="X1044" s="1"/>
      <c r="Y1044" s="1"/>
      <c r="Z1044" s="1"/>
    </row>
    <row r="1045" spans="1:26" ht="13.5" customHeight="1" x14ac:dyDescent="0.2">
      <c r="A1045" s="2"/>
      <c r="B1045" s="1"/>
      <c r="C1045" s="1"/>
      <c r="D1045" s="5"/>
      <c r="E1045" s="8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1"/>
      <c r="W1045" s="1"/>
      <c r="X1045" s="1"/>
      <c r="Y1045" s="1"/>
      <c r="Z1045" s="1"/>
    </row>
    <row r="1046" spans="1:26" ht="13.5" customHeight="1" x14ac:dyDescent="0.2">
      <c r="A1046" s="2"/>
      <c r="B1046" s="1"/>
      <c r="C1046" s="1"/>
      <c r="D1046" s="5"/>
      <c r="E1046" s="8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1"/>
      <c r="W1046" s="1"/>
      <c r="X1046" s="1"/>
      <c r="Y1046" s="1"/>
      <c r="Z1046" s="1"/>
    </row>
    <row r="1047" spans="1:26" ht="13.5" customHeight="1" x14ac:dyDescent="0.2">
      <c r="A1047" s="2"/>
      <c r="B1047" s="1"/>
      <c r="C1047" s="1"/>
      <c r="D1047" s="5"/>
      <c r="E1047" s="8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1"/>
      <c r="W1047" s="1"/>
      <c r="X1047" s="1"/>
      <c r="Y1047" s="1"/>
      <c r="Z1047" s="1"/>
    </row>
    <row r="1048" spans="1:26" ht="13.5" customHeight="1" x14ac:dyDescent="0.2">
      <c r="A1048" s="2"/>
      <c r="B1048" s="1"/>
      <c r="C1048" s="1"/>
      <c r="D1048" s="5"/>
      <c r="E1048" s="8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1"/>
      <c r="W1048" s="1"/>
      <c r="X1048" s="1"/>
      <c r="Y1048" s="1"/>
      <c r="Z1048" s="1"/>
    </row>
    <row r="1049" spans="1:26" ht="13.5" customHeight="1" x14ac:dyDescent="0.2">
      <c r="A1049" s="2"/>
      <c r="B1049" s="1"/>
      <c r="C1049" s="1"/>
      <c r="D1049" s="5"/>
      <c r="E1049" s="8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1"/>
      <c r="W1049" s="1"/>
      <c r="X1049" s="1"/>
      <c r="Y1049" s="1"/>
      <c r="Z1049" s="1"/>
    </row>
    <row r="1050" spans="1:26" ht="13.5" customHeight="1" x14ac:dyDescent="0.2">
      <c r="A1050" s="2"/>
      <c r="B1050" s="1"/>
      <c r="C1050" s="1"/>
      <c r="D1050" s="5"/>
      <c r="E1050" s="8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1"/>
      <c r="W1050" s="1"/>
      <c r="X1050" s="1"/>
      <c r="Y1050" s="1"/>
      <c r="Z1050" s="1"/>
    </row>
    <row r="1051" spans="1:26" ht="13.5" customHeight="1" x14ac:dyDescent="0.2">
      <c r="A1051" s="2"/>
      <c r="B1051" s="1"/>
      <c r="C1051" s="1"/>
      <c r="D1051" s="5"/>
      <c r="E1051" s="8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1"/>
      <c r="W1051" s="1"/>
      <c r="X1051" s="1"/>
      <c r="Y1051" s="1"/>
      <c r="Z1051" s="1"/>
    </row>
    <row r="1052" spans="1:26" ht="13.5" customHeight="1" x14ac:dyDescent="0.2">
      <c r="A1052" s="2"/>
      <c r="B1052" s="1"/>
      <c r="C1052" s="1"/>
      <c r="D1052" s="5"/>
      <c r="E1052" s="8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1"/>
      <c r="W1052" s="1"/>
      <c r="X1052" s="1"/>
      <c r="Y1052" s="1"/>
      <c r="Z1052" s="1"/>
    </row>
    <row r="1053" spans="1:26" ht="13.5" customHeight="1" x14ac:dyDescent="0.2">
      <c r="A1053" s="2"/>
      <c r="B1053" s="1"/>
      <c r="C1053" s="1"/>
      <c r="D1053" s="5"/>
      <c r="E1053" s="8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1"/>
      <c r="W1053" s="1"/>
      <c r="X1053" s="1"/>
      <c r="Y1053" s="1"/>
      <c r="Z1053" s="1"/>
    </row>
    <row r="1054" spans="1:26" ht="13.5" customHeight="1" x14ac:dyDescent="0.2">
      <c r="A1054" s="2"/>
      <c r="B1054" s="1"/>
      <c r="C1054" s="1"/>
      <c r="D1054" s="5"/>
      <c r="E1054" s="8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1"/>
      <c r="W1054" s="1"/>
      <c r="X1054" s="1"/>
      <c r="Y1054" s="1"/>
      <c r="Z1054" s="1"/>
    </row>
    <row r="1055" spans="1:26" ht="13.5" customHeight="1" x14ac:dyDescent="0.2">
      <c r="A1055" s="2"/>
      <c r="B1055" s="1"/>
      <c r="C1055" s="1"/>
      <c r="D1055" s="5"/>
      <c r="E1055" s="8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1"/>
      <c r="W1055" s="1"/>
      <c r="X1055" s="1"/>
      <c r="Y1055" s="1"/>
      <c r="Z1055" s="1"/>
    </row>
    <row r="1056" spans="1:26" ht="13.5" customHeight="1" x14ac:dyDescent="0.2">
      <c r="A1056" s="2"/>
      <c r="B1056" s="1"/>
      <c r="C1056" s="1"/>
      <c r="D1056" s="5"/>
      <c r="E1056" s="8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1"/>
      <c r="W1056" s="1"/>
      <c r="X1056" s="1"/>
      <c r="Y1056" s="1"/>
      <c r="Z1056" s="1"/>
    </row>
    <row r="1057" spans="1:26" ht="13.5" customHeight="1" x14ac:dyDescent="0.2">
      <c r="A1057" s="2"/>
      <c r="B1057" s="1"/>
      <c r="C1057" s="1"/>
      <c r="D1057" s="5"/>
      <c r="E1057" s="8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1"/>
      <c r="W1057" s="1"/>
      <c r="X1057" s="1"/>
      <c r="Y1057" s="1"/>
      <c r="Z1057" s="1"/>
    </row>
    <row r="1058" spans="1:26" ht="13.5" customHeight="1" x14ac:dyDescent="0.2">
      <c r="A1058" s="2"/>
      <c r="B1058" s="1"/>
      <c r="C1058" s="1"/>
      <c r="D1058" s="5"/>
      <c r="E1058" s="8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1"/>
      <c r="W1058" s="1"/>
      <c r="X1058" s="1"/>
      <c r="Y1058" s="1"/>
      <c r="Z1058" s="1"/>
    </row>
    <row r="1059" spans="1:26" ht="13.5" customHeight="1" x14ac:dyDescent="0.2">
      <c r="A1059" s="2"/>
      <c r="B1059" s="1"/>
      <c r="C1059" s="1"/>
      <c r="D1059" s="5"/>
      <c r="E1059" s="8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1"/>
      <c r="W1059" s="1"/>
      <c r="X1059" s="1"/>
      <c r="Y1059" s="1"/>
      <c r="Z1059" s="1"/>
    </row>
    <row r="1060" spans="1:26" ht="13.5" customHeight="1" x14ac:dyDescent="0.2">
      <c r="A1060" s="2"/>
      <c r="B1060" s="1"/>
      <c r="C1060" s="1"/>
      <c r="D1060" s="5"/>
      <c r="E1060" s="8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1"/>
      <c r="W1060" s="1"/>
      <c r="X1060" s="1"/>
      <c r="Y1060" s="1"/>
      <c r="Z1060" s="1"/>
    </row>
    <row r="1061" spans="1:26" ht="13.5" customHeight="1" x14ac:dyDescent="0.2">
      <c r="A1061" s="2"/>
      <c r="B1061" s="1"/>
      <c r="C1061" s="1"/>
      <c r="D1061" s="5"/>
      <c r="E1061" s="8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1"/>
      <c r="W1061" s="1"/>
      <c r="X1061" s="1"/>
      <c r="Y1061" s="1"/>
      <c r="Z1061" s="1"/>
    </row>
    <row r="1062" spans="1:26" ht="13.5" customHeight="1" x14ac:dyDescent="0.2">
      <c r="A1062" s="2"/>
      <c r="B1062" s="1"/>
      <c r="C1062" s="1"/>
      <c r="D1062" s="5"/>
      <c r="E1062" s="8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1"/>
      <c r="W1062" s="1"/>
      <c r="X1062" s="1"/>
      <c r="Y1062" s="1"/>
      <c r="Z1062" s="1"/>
    </row>
    <row r="1063" spans="1:26" ht="13.5" customHeight="1" x14ac:dyDescent="0.2">
      <c r="A1063" s="2"/>
      <c r="B1063" s="1"/>
      <c r="C1063" s="1"/>
      <c r="D1063" s="5"/>
      <c r="E1063" s="8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1"/>
      <c r="W1063" s="1"/>
      <c r="X1063" s="1"/>
      <c r="Y1063" s="1"/>
      <c r="Z1063" s="1"/>
    </row>
    <row r="1064" spans="1:26" ht="13.5" customHeight="1" x14ac:dyDescent="0.2">
      <c r="A1064" s="2"/>
      <c r="B1064" s="1"/>
      <c r="C1064" s="1"/>
      <c r="D1064" s="5"/>
      <c r="E1064" s="8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1"/>
      <c r="W1064" s="1"/>
      <c r="X1064" s="1"/>
      <c r="Y1064" s="1"/>
      <c r="Z1064" s="1"/>
    </row>
    <row r="1065" spans="1:26" ht="13.5" customHeight="1" x14ac:dyDescent="0.2">
      <c r="A1065" s="2"/>
      <c r="B1065" s="1"/>
      <c r="C1065" s="1"/>
      <c r="D1065" s="5"/>
      <c r="E1065" s="8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1"/>
      <c r="W1065" s="1"/>
      <c r="X1065" s="1"/>
      <c r="Y1065" s="1"/>
      <c r="Z1065" s="1"/>
    </row>
    <row r="1066" spans="1:26" ht="13.5" customHeight="1" x14ac:dyDescent="0.2">
      <c r="A1066" s="2"/>
      <c r="B1066" s="1"/>
      <c r="C1066" s="1"/>
      <c r="D1066" s="5"/>
      <c r="E1066" s="8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1"/>
      <c r="W1066" s="1"/>
      <c r="X1066" s="1"/>
      <c r="Y1066" s="1"/>
      <c r="Z1066" s="1"/>
    </row>
    <row r="1067" spans="1:26" ht="13.5" customHeight="1" x14ac:dyDescent="0.2">
      <c r="A1067" s="2"/>
      <c r="B1067" s="1"/>
      <c r="C1067" s="1"/>
      <c r="D1067" s="5"/>
      <c r="E1067" s="8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1"/>
      <c r="W1067" s="1"/>
      <c r="X1067" s="1"/>
      <c r="Y1067" s="1"/>
      <c r="Z1067" s="1"/>
    </row>
    <row r="1068" spans="1:26" ht="13.5" customHeight="1" x14ac:dyDescent="0.2">
      <c r="A1068" s="2"/>
      <c r="B1068" s="1"/>
      <c r="C1068" s="1"/>
      <c r="D1068" s="5"/>
      <c r="E1068" s="8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1"/>
      <c r="W1068" s="1"/>
      <c r="X1068" s="1"/>
      <c r="Y1068" s="1"/>
      <c r="Z1068" s="1"/>
    </row>
    <row r="1069" spans="1:26" ht="13.5" customHeight="1" x14ac:dyDescent="0.2">
      <c r="A1069" s="2"/>
      <c r="B1069" s="1"/>
      <c r="C1069" s="1"/>
      <c r="D1069" s="5"/>
      <c r="E1069" s="8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1"/>
      <c r="W1069" s="1"/>
      <c r="X1069" s="1"/>
      <c r="Y1069" s="1"/>
      <c r="Z1069" s="1"/>
    </row>
    <row r="1070" spans="1:26" ht="13.5" customHeight="1" x14ac:dyDescent="0.2">
      <c r="A1070" s="2"/>
      <c r="B1070" s="1"/>
      <c r="C1070" s="1"/>
      <c r="D1070" s="5"/>
      <c r="E1070" s="8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1"/>
      <c r="W1070" s="1"/>
      <c r="X1070" s="1"/>
      <c r="Y1070" s="1"/>
      <c r="Z1070" s="1"/>
    </row>
    <row r="1071" spans="1:26" ht="13.5" customHeight="1" x14ac:dyDescent="0.2">
      <c r="A1071" s="2"/>
      <c r="B1071" s="1"/>
      <c r="C1071" s="1"/>
      <c r="D1071" s="5"/>
      <c r="E1071" s="8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1"/>
      <c r="W1071" s="1"/>
      <c r="X1071" s="1"/>
      <c r="Y1071" s="1"/>
      <c r="Z1071" s="1"/>
    </row>
    <row r="1072" spans="1:26" ht="13.5" customHeight="1" x14ac:dyDescent="0.2">
      <c r="A1072" s="2"/>
      <c r="B1072" s="1"/>
      <c r="C1072" s="1"/>
      <c r="D1072" s="5"/>
      <c r="E1072" s="8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1"/>
      <c r="W1072" s="1"/>
      <c r="X1072" s="1"/>
      <c r="Y1072" s="1"/>
      <c r="Z1072" s="1"/>
    </row>
    <row r="1073" spans="1:26" ht="13.5" customHeight="1" x14ac:dyDescent="0.2">
      <c r="A1073" s="2"/>
      <c r="B1073" s="1"/>
      <c r="C1073" s="1"/>
      <c r="D1073" s="5"/>
      <c r="E1073" s="8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1"/>
      <c r="W1073" s="1"/>
      <c r="X1073" s="1"/>
      <c r="Y1073" s="1"/>
      <c r="Z1073" s="1"/>
    </row>
    <row r="1074" spans="1:26" ht="13.5" customHeight="1" x14ac:dyDescent="0.2">
      <c r="A1074" s="2"/>
      <c r="B1074" s="1"/>
      <c r="C1074" s="1"/>
      <c r="D1074" s="5"/>
      <c r="E1074" s="8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1"/>
      <c r="W1074" s="1"/>
      <c r="X1074" s="1"/>
      <c r="Y1074" s="1"/>
      <c r="Z1074" s="1"/>
    </row>
    <row r="1075" spans="1:26" ht="13.5" customHeight="1" x14ac:dyDescent="0.2">
      <c r="A1075" s="2"/>
      <c r="B1075" s="1"/>
      <c r="C1075" s="1"/>
      <c r="D1075" s="5"/>
      <c r="E1075" s="8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1"/>
      <c r="W1075" s="1"/>
      <c r="X1075" s="1"/>
      <c r="Y1075" s="1"/>
      <c r="Z1075" s="1"/>
    </row>
    <row r="1076" spans="1:26" ht="13.5" customHeight="1" x14ac:dyDescent="0.2">
      <c r="A1076" s="2"/>
      <c r="B1076" s="1"/>
      <c r="C1076" s="1"/>
      <c r="D1076" s="5"/>
      <c r="E1076" s="8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1"/>
      <c r="W1076" s="1"/>
      <c r="X1076" s="1"/>
      <c r="Y1076" s="1"/>
      <c r="Z1076" s="1"/>
    </row>
    <row r="1077" spans="1:26" ht="13.5" customHeight="1" x14ac:dyDescent="0.2">
      <c r="A1077" s="2"/>
      <c r="B1077" s="1"/>
      <c r="C1077" s="1"/>
      <c r="D1077" s="5"/>
      <c r="E1077" s="8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1"/>
      <c r="W1077" s="1"/>
      <c r="X1077" s="1"/>
      <c r="Y1077" s="1"/>
      <c r="Z1077" s="1"/>
    </row>
    <row r="1078" spans="1:26" ht="13.5" customHeight="1" x14ac:dyDescent="0.2">
      <c r="A1078" s="2"/>
      <c r="B1078" s="1"/>
      <c r="C1078" s="1"/>
      <c r="D1078" s="5"/>
      <c r="E1078" s="8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1"/>
      <c r="W1078" s="1"/>
      <c r="X1078" s="1"/>
      <c r="Y1078" s="1"/>
      <c r="Z1078" s="1"/>
    </row>
    <row r="1079" spans="1:26" ht="13.5" customHeight="1" x14ac:dyDescent="0.2">
      <c r="A1079" s="2"/>
      <c r="B1079" s="1"/>
      <c r="C1079" s="1"/>
      <c r="D1079" s="5"/>
      <c r="E1079" s="8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1"/>
      <c r="W1079" s="1"/>
      <c r="X1079" s="1"/>
      <c r="Y1079" s="1"/>
      <c r="Z1079" s="1"/>
    </row>
    <row r="1080" spans="1:26" ht="13.5" customHeight="1" x14ac:dyDescent="0.2">
      <c r="A1080" s="2"/>
      <c r="B1080" s="1"/>
      <c r="C1080" s="1"/>
      <c r="D1080" s="5"/>
      <c r="E1080" s="8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1"/>
      <c r="W1080" s="1"/>
      <c r="X1080" s="1"/>
      <c r="Y1080" s="1"/>
      <c r="Z1080" s="1"/>
    </row>
    <row r="1081" spans="1:26" ht="13.5" customHeight="1" x14ac:dyDescent="0.2">
      <c r="A1081" s="2"/>
      <c r="B1081" s="1"/>
      <c r="C1081" s="1"/>
      <c r="D1081" s="5"/>
      <c r="E1081" s="8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1"/>
      <c r="W1081" s="1"/>
      <c r="X1081" s="1"/>
      <c r="Y1081" s="1"/>
      <c r="Z1081" s="1"/>
    </row>
    <row r="1082" spans="1:26" ht="13.5" customHeight="1" x14ac:dyDescent="0.2">
      <c r="A1082" s="2"/>
      <c r="B1082" s="1"/>
      <c r="C1082" s="1"/>
      <c r="D1082" s="5"/>
      <c r="E1082" s="8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1"/>
      <c r="W1082" s="1"/>
      <c r="X1082" s="1"/>
      <c r="Y1082" s="1"/>
      <c r="Z1082" s="1"/>
    </row>
  </sheetData>
  <mergeCells count="104">
    <mergeCell ref="B2:B4"/>
    <mergeCell ref="C2:C4"/>
    <mergeCell ref="D2:D4"/>
    <mergeCell ref="E2:E4"/>
    <mergeCell ref="B5:B35"/>
    <mergeCell ref="D5:D12"/>
    <mergeCell ref="E5:E12"/>
    <mergeCell ref="D13:D20"/>
    <mergeCell ref="E13:E20"/>
    <mergeCell ref="D21:D28"/>
    <mergeCell ref="E21:E28"/>
    <mergeCell ref="D29:D35"/>
    <mergeCell ref="E29:E35"/>
    <mergeCell ref="B36:E37"/>
    <mergeCell ref="B38:B68"/>
    <mergeCell ref="D38:D45"/>
    <mergeCell ref="E38:E45"/>
    <mergeCell ref="D46:D53"/>
    <mergeCell ref="E46:E53"/>
    <mergeCell ref="B69:E70"/>
    <mergeCell ref="D54:D60"/>
    <mergeCell ref="D61:D68"/>
    <mergeCell ref="E54:E60"/>
    <mergeCell ref="E61:E68"/>
    <mergeCell ref="B71:B102"/>
    <mergeCell ref="D71:D78"/>
    <mergeCell ref="E71:E78"/>
    <mergeCell ref="D79:D86"/>
    <mergeCell ref="E79:E86"/>
    <mergeCell ref="D87:D94"/>
    <mergeCell ref="E87:E94"/>
    <mergeCell ref="D95:D102"/>
    <mergeCell ref="E95:E102"/>
    <mergeCell ref="B103:E104"/>
    <mergeCell ref="D105:D112"/>
    <mergeCell ref="E105:E112"/>
    <mergeCell ref="D113:D120"/>
    <mergeCell ref="E113:E120"/>
    <mergeCell ref="D121:D128"/>
    <mergeCell ref="E121:E128"/>
    <mergeCell ref="B137:E138"/>
    <mergeCell ref="D129:D136"/>
    <mergeCell ref="E129:E136"/>
    <mergeCell ref="B105:B136"/>
    <mergeCell ref="B139:B170"/>
    <mergeCell ref="D139:D146"/>
    <mergeCell ref="E139:E146"/>
    <mergeCell ref="D147:D154"/>
    <mergeCell ref="E147:E154"/>
    <mergeCell ref="D155:D162"/>
    <mergeCell ref="E155:E162"/>
    <mergeCell ref="D163:D170"/>
    <mergeCell ref="E163:E170"/>
    <mergeCell ref="B171:E172"/>
    <mergeCell ref="B173:B204"/>
    <mergeCell ref="D173:D180"/>
    <mergeCell ref="E173:E180"/>
    <mergeCell ref="D181:D188"/>
    <mergeCell ref="E181:E188"/>
    <mergeCell ref="D189:D196"/>
    <mergeCell ref="E189:E196"/>
    <mergeCell ref="D197:D204"/>
    <mergeCell ref="E197:E204"/>
    <mergeCell ref="B205:E206"/>
    <mergeCell ref="B207:B238"/>
    <mergeCell ref="D207:D214"/>
    <mergeCell ref="E207:E214"/>
    <mergeCell ref="D215:D222"/>
    <mergeCell ref="E215:E222"/>
    <mergeCell ref="D223:D230"/>
    <mergeCell ref="E223:E230"/>
    <mergeCell ref="D231:D238"/>
    <mergeCell ref="E231:E238"/>
    <mergeCell ref="B239:E240"/>
    <mergeCell ref="B241:B272"/>
    <mergeCell ref="D241:D248"/>
    <mergeCell ref="E241:E248"/>
    <mergeCell ref="D249:D256"/>
    <mergeCell ref="E249:E256"/>
    <mergeCell ref="D257:D264"/>
    <mergeCell ref="E257:E264"/>
    <mergeCell ref="D265:D272"/>
    <mergeCell ref="E265:E272"/>
    <mergeCell ref="B273:E274"/>
    <mergeCell ref="B275:B306"/>
    <mergeCell ref="D275:D282"/>
    <mergeCell ref="E275:E282"/>
    <mergeCell ref="D283:D290"/>
    <mergeCell ref="E283:E290"/>
    <mergeCell ref="D291:D298"/>
    <mergeCell ref="E325:E332"/>
    <mergeCell ref="B341:E344"/>
    <mergeCell ref="E291:E298"/>
    <mergeCell ref="D299:D306"/>
    <mergeCell ref="E299:E306"/>
    <mergeCell ref="B307:E308"/>
    <mergeCell ref="D309:D316"/>
    <mergeCell ref="E309:E316"/>
    <mergeCell ref="D317:D324"/>
    <mergeCell ref="E317:E324"/>
    <mergeCell ref="D325:D332"/>
    <mergeCell ref="D333:D340"/>
    <mergeCell ref="E333:E340"/>
    <mergeCell ref="B309:B340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All results</vt:lpstr>
      <vt:lpstr>Final graph</vt:lpstr>
      <vt:lpstr>Results overview</vt:lpstr>
      <vt:lpstr> Results Overview</vt:lpstr>
      <vt:lpstr>Participant 1</vt:lpstr>
      <vt:lpstr>Participant 2</vt:lpstr>
      <vt:lpstr>Participant 3</vt:lpstr>
      <vt:lpstr>Participant 4</vt:lpstr>
      <vt:lpstr>Participant 5</vt:lpstr>
      <vt:lpstr>Participant 6</vt:lpstr>
      <vt:lpstr>Participant 7</vt:lpstr>
      <vt:lpstr>Participant 8</vt:lpstr>
      <vt:lpstr>Participants 9</vt:lpstr>
      <vt:lpstr>Participant 10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Mulkerrins, James</dc:creator>
  <cp:keywords/>
  <dc:description/>
  <cp:lastModifiedBy>VALENCIA LEÑERO, Eva Marina (CIMMYT)</cp:lastModifiedBy>
  <cp:revision/>
  <dcterms:created xsi:type="dcterms:W3CDTF">2017-11-03T12:46:16Z</dcterms:created>
  <dcterms:modified xsi:type="dcterms:W3CDTF">2024-02-12T21:18:13Z</dcterms:modified>
  <cp:category/>
  <cp:contentStatus/>
</cp:coreProperties>
</file>